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D:\Users\Pb32574\Downloads\"/>
    </mc:Choice>
  </mc:AlternateContent>
  <xr:revisionPtr revIDLastSave="0" documentId="13_ncr:1_{D4320EA5-AEC6-4BD7-B6F9-0D8AA7DC6C9B}" xr6:coauthVersionLast="47" xr6:coauthVersionMax="47" xr10:uidLastSave="{00000000-0000-0000-0000-000000000000}"/>
  <bookViews>
    <workbookView xWindow="-120" yWindow="-120" windowWidth="29040" windowHeight="17640" tabRatio="990" xr2:uid="{00000000-000D-0000-FFFF-FFFF00000000}"/>
  </bookViews>
  <sheets>
    <sheet name="Overview" sheetId="1" r:id="rId1"/>
    <sheet name="1. Personal-Mobilität" sheetId="2" r:id="rId2"/>
    <sheet name="2. Kosten des Projektes" sheetId="3" r:id="rId3"/>
    <sheet name="3. Verwaltungskosten" sheetId="4" r:id="rId4"/>
  </sheets>
  <definedNames>
    <definedName name="_xlnm.Print_Area" localSheetId="1">'1. Personal-Mobilität'!$A$1:$J$20</definedName>
    <definedName name="_xlnm.Print_Area" localSheetId="2">'2. Kosten des Projektes'!$A$1:$F$43</definedName>
    <definedName name="_xlnm.Print_Area" localSheetId="3">'3. Verwaltungskosten'!$A$1:$E$40</definedName>
    <definedName name="_xlnm.Print_Area" localSheetId="0">Overview!$A$3:$F$14</definedName>
    <definedName name="Excel_BuiltIn_Print_Area" localSheetId="1">'1. Personal-Mobilität'!$A$1:$J$16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 l="1"/>
  <c r="K10" i="2" s="1"/>
  <c r="F3" i="3" l="1"/>
  <c r="I8" i="2" l="1"/>
  <c r="J8" i="2" s="1"/>
  <c r="J13" i="2"/>
  <c r="F10" i="1" s="1"/>
  <c r="D11" i="2"/>
  <c r="F3" i="4"/>
  <c r="J11" i="2"/>
  <c r="F9" i="1" s="1"/>
  <c r="F22" i="3"/>
  <c r="F23" i="3"/>
  <c r="F17" i="3"/>
  <c r="F16" i="3"/>
  <c r="F11" i="3"/>
  <c r="F12" i="3"/>
  <c r="F10" i="3"/>
  <c r="F9" i="3"/>
  <c r="F21" i="4"/>
  <c r="F20" i="4"/>
  <c r="F18" i="4"/>
  <c r="F17" i="4"/>
  <c r="F15" i="4"/>
  <c r="F14" i="4"/>
  <c r="F12" i="4"/>
  <c r="F11" i="4"/>
  <c r="F9" i="4"/>
  <c r="F8" i="4"/>
  <c r="F24" i="3"/>
  <c r="F21" i="3"/>
  <c r="F20" i="3"/>
  <c r="F18" i="3"/>
  <c r="F15" i="3"/>
  <c r="F14" i="3"/>
  <c r="F8" i="3"/>
  <c r="F26" i="3" s="1"/>
  <c r="F11" i="1" s="1"/>
  <c r="F23" i="4"/>
  <c r="F12" i="1" s="1"/>
  <c r="F8" i="1" l="1"/>
  <c r="F13" i="1" s="1"/>
  <c r="J15" i="2"/>
</calcChain>
</file>

<file path=xl/sharedStrings.xml><?xml version="1.0" encoding="utf-8"?>
<sst xmlns="http://schemas.openxmlformats.org/spreadsheetml/2006/main" count="70" uniqueCount="60">
  <si>
    <t>A</t>
  </si>
  <si>
    <t>B</t>
  </si>
  <si>
    <t>C</t>
  </si>
  <si>
    <t>D</t>
  </si>
  <si>
    <t>E</t>
  </si>
  <si>
    <t>Anlage B</t>
  </si>
  <si>
    <t>Personalkosten</t>
  </si>
  <si>
    <t>Reise und Mobilitätkosten</t>
  </si>
  <si>
    <t>GESAMT</t>
  </si>
  <si>
    <t>Verwaltungskosten</t>
  </si>
  <si>
    <t>Typologie</t>
  </si>
  <si>
    <t>Einheit</t>
  </si>
  <si>
    <t>Stückkosten</t>
  </si>
  <si>
    <t>Beschreibung</t>
  </si>
  <si>
    <t>Einheit/Stunden</t>
  </si>
  <si>
    <t>Kosten für Verwaltungspersonal</t>
  </si>
  <si>
    <t>Kosten für Tutor und/oder Supervisorin</t>
  </si>
  <si>
    <t>Nachname und Name der Forscherin/ des Forschers</t>
  </si>
  <si>
    <t>Gesamt in Euro</t>
  </si>
  <si>
    <t>Externe Leistungen</t>
  </si>
  <si>
    <t>Anzahl der Monate*</t>
  </si>
  <si>
    <t>1. PERSONAL</t>
  </si>
  <si>
    <t>3.ALLGEMEINKOSTEN</t>
  </si>
  <si>
    <r>
      <t xml:space="preserve">DER/ DIE ANTRAGSTELLER/IN: </t>
    </r>
    <r>
      <rPr>
        <b/>
        <sz val="14"/>
        <color indexed="10"/>
        <rFont val="Arial"/>
        <family val="2"/>
      </rPr>
      <t>NAME DER EINRICHTUNG</t>
    </r>
  </si>
  <si>
    <t>FÜLLEN SIE BITTE NUR DIE ROTEN ZELLEN AUS</t>
  </si>
  <si>
    <t>Einstufung</t>
  </si>
  <si>
    <t>Sitz</t>
  </si>
  <si>
    <t>Gesamt Personal</t>
  </si>
  <si>
    <t>ANMERKUNGEN</t>
  </si>
  <si>
    <t>Förderfähige Gesamtkosten*</t>
  </si>
  <si>
    <t>Kosten pro Stunde/pro Stück</t>
  </si>
  <si>
    <t>Verbrauchsmaterial</t>
  </si>
  <si>
    <t>Publikationen</t>
  </si>
  <si>
    <t>Mieten</t>
  </si>
  <si>
    <t>Sachkosten und Verbrauchsmaterial</t>
  </si>
  <si>
    <r>
      <t xml:space="preserve">MOBILITÄTSPROJEKT: </t>
    </r>
    <r>
      <rPr>
        <b/>
        <sz val="14"/>
        <color indexed="10"/>
        <rFont val="Arial"/>
        <family val="2"/>
      </rPr>
      <t>TITEL</t>
    </r>
  </si>
  <si>
    <t>* Die Projektkosten dürfen den oben im Blatt angezeigten Maximalbetrag nicht überschreiten..</t>
  </si>
  <si>
    <t>WP: Nummer und Bezeichnung</t>
  </si>
  <si>
    <t>Betrag (einschließlich MwSt., wenn nicht abzugsfähig)</t>
  </si>
  <si>
    <t>2. PROJEKTKOSTEN</t>
  </si>
  <si>
    <t>Full time/ Part time</t>
  </si>
  <si>
    <t>Familie</t>
  </si>
  <si>
    <t>Ausland/gastgebende Einrichtung</t>
  </si>
  <si>
    <t>* Die Verwaltungskosten dürfen den oben im Blatt angezeigten Maximalbetrag nicht überschreiten.</t>
  </si>
  <si>
    <t>Kosten des Projektes</t>
  </si>
  <si>
    <t>Anzahl der Stunden/pro Monat ***</t>
  </si>
  <si>
    <t>*** FTE= 1744/12</t>
  </si>
  <si>
    <t>effektive Förderung pro Monat**
abzüglich anderer Vergütungen</t>
  </si>
  <si>
    <t>effektive Förderung pro Stunde</t>
  </si>
  <si>
    <t>FÜLLEN SIE BITTE  DIE ROTEN ZELLEN AUS</t>
  </si>
  <si>
    <t>Ort  der Abwicklung der Aktivität</t>
  </si>
  <si>
    <t>Möbilitäts-zuschlag</t>
  </si>
  <si>
    <t>Erhält der Forscher / die Forschrin ein Gehalt von ihrer/seiner Einrichtung? Wenn ja, geben Sie bitte die monatliche Bruttovergütung an:*</t>
  </si>
  <si>
    <t xml:space="preserve">Kosten für Instrumente/ Ausrüstungen </t>
  </si>
  <si>
    <t>virtuelle Mobilität</t>
  </si>
  <si>
    <t>Min 60% Mobilität</t>
  </si>
  <si>
    <r>
      <t xml:space="preserve">Übersiedlung Familienan-gehörige  </t>
    </r>
    <r>
      <rPr>
        <i/>
        <sz val="10"/>
        <rFont val="Arial"/>
        <family val="2"/>
      </rPr>
      <t>(Anzahl der Monate ohne virtuelle Mobilität)</t>
    </r>
  </si>
  <si>
    <t>* Führen Sie bitte den Zeitraum, der im Sitz durchgeführt wird und jenen, der bei der Gasteinrichtung durchgeführt wird, getrennt an. Die Dauer der Aktivität an der Gasteinrichtung darf nicht weniger als 60% der Projektdauer betragen: eventuelle virtuelle Mobilität wird nicht dazu berechnet.
Virtuelle Mobilität: max. 2 Monate nur mit Mobilität (D8) länger als 12 Monate</t>
  </si>
  <si>
    <t>** G8: Max. 5500 € / Monat (in besonderen Fällen bis zum 8.800  € / Monat. Siehe Ausschreibung)- C8: Andere Vergütungen: die Monatskosten werden abzüglich des bereits von der Gasteinrichtung oder von der Einrichtung der Forscherin / des Forschers bezahlten Gehalts berechnet.
G11 max. 2000/Monat für Mobilität (z.B Hausmiete, Ankunftreise...) + 
G13 max. 500/Monat für die Familie, nur für die Periode bei der Gasteinrichtung.
Die Maximalquoten beziehen sich auf ForscherInnen, die sich dem Projekt in Vollzeit widmen.</t>
  </si>
  <si>
    <t>Förderfähigen Gesamtkosten*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</si>
</sst>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quot;€ &quot;#,##0.00"/>
    <numFmt numFmtId="165" formatCode="0.0"/>
    <numFmt numFmtId="166" formatCode="_-* #,##0.00\ [$€-410]_-;\-* #,##0.00\ [$€-410]_-;_-* &quot;-&quot;??\ [$€-410]_-;_-@_-"/>
  </numFmts>
  <fonts count="24" x14ac:knownFonts="1">
    <font>
      <sz val="10"/>
      <name val="Arial"/>
      <family val="2"/>
    </font>
    <font>
      <sz val="10"/>
      <name val="Arial"/>
      <family val="2"/>
    </font>
    <font>
      <sz val="8"/>
      <name val="Arial"/>
      <family val="2"/>
    </font>
    <font>
      <b/>
      <sz val="14"/>
      <name val="Arial"/>
      <family val="2"/>
    </font>
    <font>
      <sz val="10"/>
      <color indexed="12"/>
      <name val="Arial"/>
      <family val="2"/>
    </font>
    <font>
      <sz val="14"/>
      <name val="Arial"/>
      <family val="2"/>
    </font>
    <font>
      <b/>
      <sz val="10"/>
      <name val="Arial"/>
      <family val="2"/>
    </font>
    <font>
      <b/>
      <i/>
      <sz val="10"/>
      <name val="Arial"/>
      <family val="2"/>
    </font>
    <font>
      <b/>
      <i/>
      <sz val="12"/>
      <name val="Arial"/>
      <family val="2"/>
    </font>
    <font>
      <b/>
      <sz val="10"/>
      <color indexed="8"/>
      <name val="Arial"/>
      <family val="2"/>
    </font>
    <font>
      <sz val="10"/>
      <color indexed="10"/>
      <name val="Arial"/>
      <family val="2"/>
    </font>
    <font>
      <b/>
      <sz val="14"/>
      <color indexed="10"/>
      <name val="Arial"/>
      <family val="2"/>
    </font>
    <font>
      <sz val="10"/>
      <name val="Arial"/>
      <family val="2"/>
    </font>
    <font>
      <sz val="12"/>
      <name val="Times New Roman"/>
      <family val="1"/>
    </font>
    <font>
      <sz val="10"/>
      <color rgb="FFFF0000"/>
      <name val="Arial"/>
      <family val="2"/>
    </font>
    <font>
      <b/>
      <sz val="14"/>
      <color rgb="FFFF0000"/>
      <name val="Arial"/>
      <family val="2"/>
    </font>
    <font>
      <sz val="12"/>
      <color rgb="FF2F2F2F"/>
      <name val="Segoe UI"/>
      <family val="2"/>
      <charset val="1"/>
    </font>
    <font>
      <sz val="10"/>
      <color rgb="FF000000"/>
      <name val="Segoe UI"/>
      <family val="2"/>
      <charset val="1"/>
    </font>
    <font>
      <b/>
      <sz val="12"/>
      <color rgb="FF7030A0"/>
      <name val="Arial"/>
      <family val="2"/>
    </font>
    <font>
      <b/>
      <sz val="10"/>
      <color rgb="FFFF0000"/>
      <name val="Arial"/>
      <family val="2"/>
    </font>
    <font>
      <b/>
      <sz val="10"/>
      <color rgb="FF7030A0"/>
      <name val="Arial"/>
      <family val="2"/>
    </font>
    <font>
      <sz val="10"/>
      <color theme="1"/>
      <name val="Arial"/>
      <family val="2"/>
    </font>
    <font>
      <b/>
      <sz val="10"/>
      <color theme="1"/>
      <name val="Arial"/>
      <family val="2"/>
    </font>
    <font>
      <i/>
      <sz val="10"/>
      <name val="Arial"/>
      <family val="2"/>
    </font>
  </fonts>
  <fills count="14">
    <fill>
      <patternFill patternType="none"/>
    </fill>
    <fill>
      <patternFill patternType="gray125"/>
    </fill>
    <fill>
      <patternFill patternType="solid">
        <fgColor indexed="44"/>
        <bgColor indexed="31"/>
      </patternFill>
    </fill>
    <fill>
      <patternFill patternType="solid">
        <fgColor indexed="22"/>
        <bgColor indexed="31"/>
      </patternFill>
    </fill>
    <fill>
      <patternFill patternType="solid">
        <fgColor indexed="52"/>
        <bgColor indexed="51"/>
      </patternFill>
    </fill>
    <fill>
      <patternFill patternType="solid">
        <fgColor indexed="42"/>
        <bgColor indexed="27"/>
      </patternFill>
    </fill>
    <fill>
      <patternFill patternType="solid">
        <fgColor theme="0"/>
        <bgColor indexed="46"/>
      </patternFill>
    </fill>
    <fill>
      <patternFill patternType="solid">
        <fgColor theme="0"/>
        <bgColor indexed="29"/>
      </patternFill>
    </fill>
    <fill>
      <patternFill patternType="solid">
        <fgColor rgb="FFFF0066"/>
        <bgColor indexed="27"/>
      </patternFill>
    </fill>
    <fill>
      <patternFill patternType="solid">
        <fgColor theme="9" tint="0.59999389629810485"/>
        <bgColor indexed="31"/>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27"/>
      </patternFill>
    </fill>
  </fills>
  <borders count="4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top style="thin">
        <color indexed="8"/>
      </top>
      <bottom style="medium">
        <color indexed="64"/>
      </bottom>
      <diagonal/>
    </border>
    <border>
      <left/>
      <right/>
      <top/>
      <bottom style="medium">
        <color indexed="64"/>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8"/>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diagonal/>
    </border>
    <border>
      <left/>
      <right/>
      <top/>
      <bottom style="thin">
        <color indexed="8"/>
      </bottom>
      <diagonal/>
    </border>
    <border>
      <left style="medium">
        <color rgb="FFFF0000"/>
      </left>
      <right style="medium">
        <color rgb="FFFF0000"/>
      </right>
      <top style="medium">
        <color rgb="FFFF0000"/>
      </top>
      <bottom style="medium">
        <color rgb="FFFF0000"/>
      </bottom>
      <diagonal/>
    </border>
    <border>
      <left/>
      <right style="medium">
        <color rgb="FF7030A0"/>
      </right>
      <top style="medium">
        <color rgb="FF7030A0"/>
      </top>
      <bottom style="medium">
        <color rgb="FF7030A0"/>
      </bottom>
      <diagonal/>
    </border>
    <border>
      <left/>
      <right style="medium">
        <color rgb="FFFF0000"/>
      </right>
      <top style="medium">
        <color rgb="FFFF0000"/>
      </top>
      <bottom style="medium">
        <color rgb="FFFF0000"/>
      </bottom>
      <diagonal/>
    </border>
    <border>
      <left/>
      <right/>
      <top style="medium">
        <color rgb="FF7030A0"/>
      </top>
      <bottom style="medium">
        <color rgb="FF7030A0"/>
      </bottom>
      <diagonal/>
    </border>
    <border>
      <left style="medium">
        <color rgb="FFFF0000"/>
      </left>
      <right style="thin">
        <color indexed="64"/>
      </right>
      <top style="thin">
        <color indexed="64"/>
      </top>
      <bottom style="thin">
        <color indexed="8"/>
      </bottom>
      <diagonal/>
    </border>
    <border>
      <left style="medium">
        <color rgb="FFFF0000"/>
      </left>
      <right/>
      <top style="thin">
        <color indexed="8"/>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thin">
        <color rgb="FFC00000"/>
      </left>
      <right style="thin">
        <color rgb="FFC00000"/>
      </right>
      <top style="thin">
        <color rgb="FFC00000"/>
      </top>
      <bottom style="thin">
        <color rgb="FFC00000"/>
      </bottom>
      <diagonal/>
    </border>
    <border>
      <left style="medium">
        <color rgb="FFFF0000"/>
      </left>
      <right/>
      <top style="medium">
        <color rgb="FFFF0000"/>
      </top>
      <bottom/>
      <diagonal/>
    </border>
    <border>
      <left style="medium">
        <color rgb="FFFF0000"/>
      </left>
      <right/>
      <top/>
      <bottom style="medium">
        <color rgb="FFFF0000"/>
      </bottom>
      <diagonal/>
    </border>
    <border>
      <left style="medium">
        <color rgb="FF7030A0"/>
      </left>
      <right/>
      <top style="medium">
        <color rgb="FF7030A0"/>
      </top>
      <bottom style="medium">
        <color rgb="FF7030A0"/>
      </bottom>
      <diagonal/>
    </border>
    <border>
      <left style="thin">
        <color rgb="FFC00000"/>
      </left>
      <right style="thin">
        <color rgb="FFC00000"/>
      </right>
      <top style="thin">
        <color indexed="64"/>
      </top>
      <bottom style="thin">
        <color indexed="64"/>
      </bottom>
      <diagonal/>
    </border>
    <border>
      <left style="thin">
        <color rgb="FFC00000"/>
      </left>
      <right style="thin">
        <color indexed="64"/>
      </right>
      <top style="thin">
        <color indexed="64"/>
      </top>
      <bottom style="thin">
        <color indexed="64"/>
      </bottom>
      <diagonal/>
    </border>
    <border>
      <left style="medium">
        <color rgb="FFFF0000"/>
      </left>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style="thin">
        <color indexed="8"/>
      </right>
      <top/>
      <bottom/>
      <diagonal/>
    </border>
    <border>
      <left style="medium">
        <color rgb="FFFF0000"/>
      </left>
      <right style="thin">
        <color indexed="8"/>
      </right>
      <top style="thin">
        <color indexed="8"/>
      </top>
      <bottom/>
      <diagonal/>
    </border>
    <border>
      <left style="medium">
        <color rgb="FFFF0000"/>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s>
  <cellStyleXfs count="3">
    <xf numFmtId="0" fontId="0" fillId="0" borderId="0"/>
    <xf numFmtId="9" fontId="1" fillId="0" borderId="0" applyFill="0" applyBorder="0" applyAlignment="0" applyProtection="0"/>
    <xf numFmtId="44" fontId="1" fillId="0" borderId="0" applyFill="0" applyBorder="0" applyAlignment="0" applyProtection="0"/>
  </cellStyleXfs>
  <cellXfs count="170">
    <xf numFmtId="0" fontId="0" fillId="0" borderId="0" xfId="0"/>
    <xf numFmtId="0" fontId="5" fillId="0" borderId="0" xfId="0" applyFont="1" applyBorder="1" applyAlignment="1" applyProtection="1">
      <alignment vertical="center" wrapText="1"/>
      <protection locked="0"/>
    </xf>
    <xf numFmtId="4"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164" fontId="0" fillId="0" borderId="1" xfId="0" applyNumberFormat="1" applyFont="1" applyBorder="1" applyAlignment="1" applyProtection="1">
      <alignment vertical="center"/>
    </xf>
    <xf numFmtId="0" fontId="0" fillId="2" borderId="1" xfId="0" applyFont="1" applyFill="1" applyBorder="1" applyAlignment="1" applyProtection="1">
      <alignment vertical="center" wrapText="1"/>
    </xf>
    <xf numFmtId="0" fontId="7" fillId="0" borderId="1" xfId="0" applyFont="1" applyBorder="1" applyAlignment="1" applyProtection="1">
      <alignment horizontal="center" vertical="center" wrapText="1"/>
    </xf>
    <xf numFmtId="164" fontId="8" fillId="3" borderId="1" xfId="0" applyNumberFormat="1" applyFont="1" applyFill="1" applyBorder="1" applyAlignment="1" applyProtection="1">
      <alignment horizontal="right" vertical="center"/>
    </xf>
    <xf numFmtId="49" fontId="2" fillId="0" borderId="0" xfId="0" applyNumberFormat="1" applyFont="1" applyAlignment="1" applyProtection="1">
      <alignment wrapText="1"/>
      <protection locked="0"/>
    </xf>
    <xf numFmtId="0" fontId="2" fillId="0" borderId="0" xfId="0" applyFont="1" applyAlignment="1" applyProtection="1">
      <alignment wrapText="1"/>
      <protection locked="0"/>
    </xf>
    <xf numFmtId="2" fontId="2" fillId="0" borderId="0" xfId="0" applyNumberFormat="1" applyFont="1" applyAlignment="1" applyProtection="1">
      <alignment wrapText="1"/>
      <protection locked="0"/>
    </xf>
    <xf numFmtId="4" fontId="2" fillId="0" borderId="0" xfId="0" applyNumberFormat="1" applyFont="1" applyAlignment="1" applyProtection="1">
      <alignment wrapText="1"/>
      <protection locked="0"/>
    </xf>
    <xf numFmtId="164" fontId="0" fillId="0" borderId="1" xfId="0" applyNumberFormat="1" applyBorder="1" applyAlignment="1" applyProtection="1">
      <alignment horizontal="right" vertical="center" wrapText="1"/>
    </xf>
    <xf numFmtId="4" fontId="6" fillId="3" borderId="1" xfId="0" applyNumberFormat="1" applyFont="1" applyFill="1" applyBorder="1" applyAlignment="1" applyProtection="1">
      <alignment horizontal="center" vertical="center" wrapText="1"/>
    </xf>
    <xf numFmtId="0" fontId="0" fillId="0" borderId="0" xfId="0" applyAlignment="1" applyProtection="1">
      <alignment wrapText="1"/>
      <protection locked="0"/>
    </xf>
    <xf numFmtId="4" fontId="0" fillId="0" borderId="0" xfId="0" applyNumberFormat="1" applyAlignment="1" applyProtection="1">
      <alignment wrapText="1"/>
      <protection locked="0"/>
    </xf>
    <xf numFmtId="0" fontId="0" fillId="0" borderId="1" xfId="0" applyBorder="1" applyAlignment="1" applyProtection="1">
      <alignment wrapText="1"/>
      <protection locked="0"/>
    </xf>
    <xf numFmtId="164" fontId="0" fillId="0" borderId="1" xfId="0" applyNumberFormat="1" applyBorder="1" applyAlignment="1" applyProtection="1">
      <alignment horizontal="right" wrapText="1"/>
      <protection locked="0"/>
    </xf>
    <xf numFmtId="0" fontId="6" fillId="0" borderId="2" xfId="0" applyFont="1" applyBorder="1" applyAlignment="1" applyProtection="1">
      <alignment horizontal="center" vertical="center" wrapText="1"/>
    </xf>
    <xf numFmtId="9" fontId="1" fillId="0" borderId="2" xfId="1" applyBorder="1" applyAlignment="1" applyProtection="1">
      <alignment wrapText="1"/>
    </xf>
    <xf numFmtId="49" fontId="0" fillId="6" borderId="1" xfId="0" applyNumberFormat="1" applyFont="1" applyFill="1" applyBorder="1" applyAlignment="1" applyProtection="1">
      <alignment vertical="center"/>
    </xf>
    <xf numFmtId="44" fontId="1" fillId="7" borderId="1" xfId="2" applyFill="1" applyBorder="1" applyAlignment="1" applyProtection="1">
      <alignment vertical="center"/>
    </xf>
    <xf numFmtId="164" fontId="0" fillId="0" borderId="3" xfId="0" applyNumberFormat="1" applyBorder="1" applyAlignment="1" applyProtection="1">
      <alignment horizontal="right" vertical="center" wrapText="1"/>
    </xf>
    <xf numFmtId="49" fontId="0" fillId="8" borderId="1" xfId="0" applyNumberFormat="1" applyFont="1" applyFill="1" applyBorder="1" applyAlignment="1" applyProtection="1">
      <alignment horizontal="center" vertical="center"/>
    </xf>
    <xf numFmtId="49" fontId="0" fillId="8" borderId="1" xfId="0" applyNumberFormat="1" applyFont="1" applyFill="1" applyBorder="1" applyAlignment="1" applyProtection="1">
      <alignment vertical="center"/>
    </xf>
    <xf numFmtId="0" fontId="0" fillId="8" borderId="1" xfId="0" applyFont="1" applyFill="1" applyBorder="1" applyAlignment="1" applyProtection="1">
      <alignment vertical="center" wrapText="1"/>
    </xf>
    <xf numFmtId="49" fontId="0" fillId="6" borderId="1" xfId="0" applyNumberFormat="1" applyFont="1" applyFill="1" applyBorder="1" applyAlignment="1" applyProtection="1">
      <alignment horizontal="center" vertical="center"/>
    </xf>
    <xf numFmtId="164" fontId="0" fillId="0" borderId="3" xfId="0" applyNumberFormat="1" applyBorder="1" applyAlignment="1" applyProtection="1">
      <alignment horizontal="right" wrapText="1"/>
      <protection locked="0"/>
    </xf>
    <xf numFmtId="0" fontId="14" fillId="0" borderId="1" xfId="0" applyFont="1" applyBorder="1" applyAlignment="1" applyProtection="1">
      <alignment wrapText="1"/>
      <protection locked="0"/>
    </xf>
    <xf numFmtId="14" fontId="0" fillId="0" borderId="3" xfId="0" applyNumberFormat="1" applyBorder="1" applyAlignment="1" applyProtection="1">
      <alignment wrapText="1"/>
      <protection locked="0"/>
    </xf>
    <xf numFmtId="1" fontId="0" fillId="0" borderId="4" xfId="0" applyNumberFormat="1" applyBorder="1" applyAlignment="1" applyProtection="1">
      <alignment wrapText="1"/>
      <protection locked="0"/>
    </xf>
    <xf numFmtId="44" fontId="1" fillId="0" borderId="1" xfId="2" applyBorder="1" applyAlignment="1" applyProtection="1">
      <alignment wrapText="1"/>
      <protection locked="0"/>
    </xf>
    <xf numFmtId="0" fontId="0" fillId="0" borderId="4" xfId="0" applyBorder="1" applyAlignment="1" applyProtection="1">
      <alignment wrapText="1"/>
      <protection locked="0"/>
    </xf>
    <xf numFmtId="49" fontId="3" fillId="0" borderId="0" xfId="0" applyNumberFormat="1" applyFont="1" applyBorder="1" applyAlignment="1" applyProtection="1">
      <alignment horizontal="left" vertical="center" wrapText="1"/>
      <protection locked="0"/>
    </xf>
    <xf numFmtId="164" fontId="6" fillId="3" borderId="1" xfId="0" applyNumberFormat="1" applyFont="1" applyFill="1" applyBorder="1" applyAlignment="1" applyProtection="1">
      <alignment vertical="center" wrapText="1"/>
    </xf>
    <xf numFmtId="44" fontId="1" fillId="0" borderId="5" xfId="2" applyBorder="1" applyAlignment="1" applyProtection="1">
      <alignment horizontal="right" vertical="center" wrapText="1"/>
    </xf>
    <xf numFmtId="2" fontId="0" fillId="0" borderId="6" xfId="0" applyNumberFormat="1" applyBorder="1" applyAlignment="1" applyProtection="1">
      <alignment horizontal="right" vertical="center" wrapText="1"/>
    </xf>
    <xf numFmtId="49" fontId="6" fillId="0" borderId="0" xfId="0" applyNumberFormat="1" applyFont="1" applyBorder="1" applyAlignment="1" applyProtection="1">
      <alignment horizontal="left" vertical="center" wrapText="1"/>
      <protection locked="0"/>
    </xf>
    <xf numFmtId="2" fontId="9" fillId="0" borderId="7" xfId="0" applyNumberFormat="1" applyFont="1" applyFill="1" applyBorder="1" applyAlignment="1" applyProtection="1">
      <alignment horizontal="center" vertical="center" wrapText="1"/>
    </xf>
    <xf numFmtId="1" fontId="0" fillId="0" borderId="25" xfId="0" applyNumberFormat="1" applyBorder="1" applyAlignment="1" applyProtection="1">
      <alignment horizontal="right" vertical="center" wrapText="1"/>
      <protection locked="0"/>
    </xf>
    <xf numFmtId="10" fontId="6" fillId="0" borderId="8" xfId="0" applyNumberFormat="1" applyFont="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49" fontId="0" fillId="9" borderId="1" xfId="0" applyNumberFormat="1" applyFont="1" applyFill="1" applyBorder="1" applyAlignment="1" applyProtection="1">
      <alignment vertical="center"/>
    </xf>
    <xf numFmtId="0" fontId="0" fillId="9" borderId="1" xfId="0" applyFont="1" applyFill="1" applyBorder="1" applyAlignment="1" applyProtection="1">
      <alignment vertical="center" wrapText="1"/>
    </xf>
    <xf numFmtId="0" fontId="0" fillId="0" borderId="0" xfId="0" applyProtection="1">
      <protection locked="0"/>
    </xf>
    <xf numFmtId="49" fontId="15" fillId="0" borderId="0"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vertical="center" wrapText="1"/>
      <protection locked="0"/>
    </xf>
    <xf numFmtId="0" fontId="4" fillId="0" borderId="0" xfId="0" applyFont="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pplyProtection="1">
      <alignment horizontal="center" vertical="center" wrapText="1"/>
      <protection locked="0"/>
    </xf>
    <xf numFmtId="0" fontId="16" fillId="0" borderId="0" xfId="0" applyFont="1" applyProtection="1">
      <protection locked="0"/>
    </xf>
    <xf numFmtId="0" fontId="0" fillId="0" borderId="0" xfId="0" applyFont="1" applyAlignment="1" applyProtection="1">
      <alignment vertical="center"/>
      <protection locked="0"/>
    </xf>
    <xf numFmtId="0" fontId="17" fillId="0" borderId="0" xfId="0" applyFont="1" applyAlignment="1" applyProtection="1">
      <alignment vertical="center"/>
      <protection locked="0"/>
    </xf>
    <xf numFmtId="0" fontId="14" fillId="0" borderId="0" xfId="0" applyFont="1" applyAlignment="1" applyProtection="1">
      <alignment vertical="center"/>
      <protection locked="0"/>
    </xf>
    <xf numFmtId="0" fontId="6" fillId="0" borderId="0" xfId="0" applyFont="1" applyProtection="1">
      <protection locked="0"/>
    </xf>
    <xf numFmtId="0" fontId="0" fillId="0" borderId="0" xfId="0" applyAlignment="1" applyProtection="1">
      <alignment horizontal="left" wrapText="1"/>
      <protection locked="0"/>
    </xf>
    <xf numFmtId="0" fontId="0" fillId="0" borderId="0" xfId="0" applyAlignment="1" applyProtection="1">
      <alignment horizontal="left" vertical="center"/>
      <protection locked="0"/>
    </xf>
    <xf numFmtId="49" fontId="2" fillId="0" borderId="0" xfId="0" applyNumberFormat="1" applyFont="1" applyProtection="1">
      <protection locked="0"/>
    </xf>
    <xf numFmtId="0" fontId="2" fillId="0" borderId="0" xfId="0" applyFont="1" applyProtection="1">
      <protection locked="0"/>
    </xf>
    <xf numFmtId="1" fontId="0" fillId="0" borderId="10" xfId="0" applyNumberFormat="1" applyBorder="1" applyAlignment="1" applyProtection="1">
      <alignment wrapText="1"/>
      <protection locked="0"/>
    </xf>
    <xf numFmtId="44" fontId="18" fillId="10" borderId="26" xfId="0" applyNumberFormat="1" applyFont="1" applyFill="1" applyBorder="1" applyAlignment="1" applyProtection="1">
      <alignment wrapText="1"/>
    </xf>
    <xf numFmtId="0" fontId="0" fillId="0" borderId="0" xfId="0" applyFont="1" applyBorder="1" applyAlignment="1" applyProtection="1">
      <alignment horizontal="left" vertical="center" wrapText="1"/>
      <protection locked="0"/>
    </xf>
    <xf numFmtId="0" fontId="6" fillId="0" borderId="0" xfId="0" applyFont="1" applyAlignment="1" applyProtection="1">
      <alignment horizontal="left" wrapText="1"/>
      <protection locked="0"/>
    </xf>
    <xf numFmtId="0" fontId="19" fillId="0" borderId="0" xfId="0" applyFont="1" applyAlignment="1" applyProtection="1">
      <protection locked="0"/>
    </xf>
    <xf numFmtId="9" fontId="1" fillId="0" borderId="0" xfId="1" applyBorder="1" applyAlignment="1" applyProtection="1">
      <alignment wrapText="1"/>
      <protection locked="0"/>
    </xf>
    <xf numFmtId="0" fontId="0" fillId="0" borderId="0" xfId="0" applyBorder="1" applyAlignment="1" applyProtection="1">
      <alignment wrapText="1"/>
      <protection locked="0"/>
    </xf>
    <xf numFmtId="0" fontId="10" fillId="0" borderId="0" xfId="0" applyFont="1" applyBorder="1" applyAlignment="1" applyProtection="1">
      <alignment horizontal="left" vertical="center" wrapText="1"/>
      <protection locked="0"/>
    </xf>
    <xf numFmtId="49" fontId="6" fillId="0" borderId="7"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49" fontId="0" fillId="0" borderId="2" xfId="0" applyNumberFormat="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49" fontId="0" fillId="0" borderId="1" xfId="0" applyNumberFormat="1" applyBorder="1" applyAlignment="1" applyProtection="1">
      <alignment horizontal="left" vertical="center" wrapText="1"/>
    </xf>
    <xf numFmtId="1" fontId="0" fillId="0" borderId="1" xfId="0" applyNumberFormat="1" applyFont="1" applyBorder="1" applyAlignment="1" applyProtection="1">
      <alignment horizontal="right" vertical="center" wrapText="1"/>
    </xf>
    <xf numFmtId="1" fontId="0" fillId="0" borderId="12" xfId="0" applyNumberFormat="1" applyFont="1" applyBorder="1" applyAlignment="1" applyProtection="1">
      <alignment horizontal="right" vertical="center" wrapText="1"/>
    </xf>
    <xf numFmtId="49" fontId="0" fillId="0" borderId="0" xfId="0" applyNumberFormat="1" applyBorder="1" applyAlignment="1" applyProtection="1">
      <alignment vertical="center" wrapText="1"/>
    </xf>
    <xf numFmtId="49" fontId="0" fillId="0" borderId="3" xfId="0" applyNumberFormat="1" applyBorder="1" applyAlignment="1" applyProtection="1">
      <alignment horizontal="left" vertical="center" wrapText="1"/>
    </xf>
    <xf numFmtId="49" fontId="0" fillId="0" borderId="10" xfId="0" applyNumberFormat="1" applyBorder="1" applyAlignment="1" applyProtection="1">
      <alignment vertical="center" wrapText="1"/>
    </xf>
    <xf numFmtId="0" fontId="10" fillId="0" borderId="0" xfId="0" applyFont="1" applyAlignment="1" applyProtection="1">
      <alignment wrapText="1"/>
      <protection locked="0"/>
    </xf>
    <xf numFmtId="0" fontId="5" fillId="0" borderId="0" xfId="0" applyFont="1" applyBorder="1" applyAlignment="1" applyProtection="1">
      <alignment wrapText="1"/>
      <protection locked="0"/>
    </xf>
    <xf numFmtId="0" fontId="11" fillId="0" borderId="0" xfId="0" applyFont="1" applyAlignment="1" applyProtection="1">
      <alignment horizontal="left" wrapText="1"/>
      <protection locked="0"/>
    </xf>
    <xf numFmtId="0" fontId="6" fillId="0" borderId="13" xfId="0" applyFont="1" applyBorder="1" applyAlignment="1" applyProtection="1">
      <alignment horizontal="left" wrapText="1"/>
      <protection locked="0"/>
    </xf>
    <xf numFmtId="0" fontId="6" fillId="0" borderId="13" xfId="0" applyFont="1" applyBorder="1" applyAlignment="1" applyProtection="1">
      <alignment horizontal="right" wrapText="1"/>
      <protection locked="0"/>
    </xf>
    <xf numFmtId="0" fontId="0" fillId="0" borderId="0" xfId="0" applyFont="1" applyAlignment="1" applyProtection="1">
      <alignment horizontal="left" vertical="center" wrapText="1"/>
      <protection locked="0"/>
    </xf>
    <xf numFmtId="0" fontId="18" fillId="10" borderId="28" xfId="0" applyFont="1" applyFill="1" applyBorder="1" applyAlignment="1" applyProtection="1">
      <alignment wrapText="1"/>
    </xf>
    <xf numFmtId="0" fontId="0" fillId="0" borderId="2" xfId="0" applyBorder="1" applyAlignment="1" applyProtection="1">
      <alignment wrapText="1"/>
      <protection locked="0"/>
    </xf>
    <xf numFmtId="0" fontId="0" fillId="0" borderId="9" xfId="0" applyBorder="1" applyAlignment="1" applyProtection="1">
      <alignment wrapText="1"/>
      <protection locked="0"/>
    </xf>
    <xf numFmtId="0" fontId="6" fillId="0" borderId="14" xfId="0" applyFont="1" applyBorder="1" applyAlignment="1" applyProtection="1">
      <alignment horizontal="left" wrapText="1"/>
      <protection locked="0"/>
    </xf>
    <xf numFmtId="0" fontId="6" fillId="0" borderId="14" xfId="0" applyFont="1" applyBorder="1" applyAlignment="1" applyProtection="1">
      <alignment horizontal="right" wrapText="1"/>
      <protection locked="0"/>
    </xf>
    <xf numFmtId="0" fontId="0" fillId="0" borderId="14" xfId="0" applyBorder="1" applyAlignment="1" applyProtection="1">
      <alignment wrapText="1"/>
      <protection locked="0"/>
    </xf>
    <xf numFmtId="0" fontId="13" fillId="0" borderId="0" xfId="0" applyFont="1" applyAlignment="1" applyProtection="1">
      <alignment vertical="center"/>
      <protection locked="0"/>
    </xf>
    <xf numFmtId="0" fontId="12" fillId="0" borderId="0" xfId="0" applyFont="1" applyAlignment="1" applyProtection="1">
      <alignment vertical="center" wrapText="1"/>
      <protection locked="0"/>
    </xf>
    <xf numFmtId="1" fontId="6" fillId="12" borderId="12" xfId="0" applyNumberFormat="1" applyFont="1" applyFill="1" applyBorder="1" applyAlignment="1" applyProtection="1">
      <alignment horizontal="right"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1" fontId="0" fillId="0" borderId="3" xfId="0" applyNumberFormat="1" applyFont="1" applyBorder="1" applyAlignment="1" applyProtection="1">
      <alignment horizontal="right" vertical="center" wrapText="1"/>
    </xf>
    <xf numFmtId="1" fontId="0" fillId="0" borderId="0" xfId="0" applyNumberFormat="1" applyFont="1" applyBorder="1" applyAlignment="1" applyProtection="1">
      <alignment horizontal="right" vertical="center" wrapText="1"/>
    </xf>
    <xf numFmtId="1" fontId="0" fillId="0" borderId="16" xfId="0" applyNumberFormat="1" applyFont="1" applyBorder="1" applyAlignment="1" applyProtection="1">
      <alignment horizontal="right" vertical="center" wrapText="1"/>
    </xf>
    <xf numFmtId="1" fontId="0" fillId="0" borderId="17" xfId="0" applyNumberFormat="1" applyFont="1" applyBorder="1" applyAlignment="1" applyProtection="1">
      <alignment horizontal="right" vertical="center" wrapText="1"/>
    </xf>
    <xf numFmtId="0" fontId="0" fillId="0" borderId="18" xfId="0" applyNumberFormat="1" applyBorder="1" applyAlignment="1" applyProtection="1">
      <alignment horizontal="right" vertical="center" wrapText="1"/>
    </xf>
    <xf numFmtId="2" fontId="0" fillId="0" borderId="2" xfId="0" applyNumberFormat="1" applyBorder="1" applyAlignment="1" applyProtection="1">
      <alignment horizontal="right" vertical="center" wrapText="1"/>
    </xf>
    <xf numFmtId="49" fontId="6" fillId="0" borderId="19" xfId="0" applyNumberFormat="1" applyFont="1" applyBorder="1" applyAlignment="1" applyProtection="1">
      <alignment vertical="center" wrapText="1"/>
    </xf>
    <xf numFmtId="49" fontId="0" fillId="0" borderId="29" xfId="0" applyNumberFormat="1" applyBorder="1" applyAlignment="1" applyProtection="1">
      <alignment horizontal="left" vertical="center" wrapText="1"/>
    </xf>
    <xf numFmtId="164" fontId="6" fillId="0" borderId="20" xfId="0" applyNumberFormat="1" applyFont="1" applyBorder="1" applyAlignment="1" applyProtection="1">
      <alignment horizontal="right" wrapText="1"/>
    </xf>
    <xf numFmtId="44" fontId="6" fillId="0" borderId="21" xfId="2" applyFont="1" applyBorder="1" applyAlignment="1" applyProtection="1">
      <alignment wrapText="1"/>
    </xf>
    <xf numFmtId="165" fontId="0" fillId="0" borderId="25" xfId="0" applyNumberFormat="1" applyBorder="1" applyAlignment="1" applyProtection="1">
      <alignment horizontal="right" vertical="center" wrapText="1"/>
      <protection locked="0"/>
    </xf>
    <xf numFmtId="165" fontId="0" fillId="0" borderId="2" xfId="0" applyNumberFormat="1" applyBorder="1" applyAlignment="1" applyProtection="1">
      <alignment horizontal="right" vertical="center" wrapText="1"/>
    </xf>
    <xf numFmtId="49" fontId="0" fillId="0" borderId="30" xfId="0" applyNumberFormat="1" applyBorder="1" applyAlignment="1" applyProtection="1">
      <alignment horizontal="left" vertical="center" wrapText="1"/>
    </xf>
    <xf numFmtId="0" fontId="22" fillId="7" borderId="22" xfId="0" applyFont="1" applyFill="1" applyBorder="1" applyAlignment="1" applyProtection="1">
      <alignment vertical="center" wrapText="1"/>
    </xf>
    <xf numFmtId="0" fontId="22" fillId="0" borderId="1" xfId="0" applyFont="1" applyFill="1" applyBorder="1" applyAlignment="1" applyProtection="1">
      <alignment horizontal="center" vertical="center" wrapText="1"/>
    </xf>
    <xf numFmtId="44" fontId="1" fillId="0" borderId="2" xfId="2" applyBorder="1" applyAlignment="1" applyProtection="1">
      <alignment wrapText="1"/>
    </xf>
    <xf numFmtId="0" fontId="0" fillId="0" borderId="0" xfId="0" applyBorder="1" applyAlignment="1" applyProtection="1">
      <alignment horizontal="left" vertical="center"/>
      <protection locked="0"/>
    </xf>
    <xf numFmtId="49" fontId="0" fillId="0" borderId="39" xfId="0" applyNumberFormat="1" applyBorder="1" applyAlignment="1" applyProtection="1">
      <alignment horizontal="left" vertical="center" wrapText="1"/>
    </xf>
    <xf numFmtId="1" fontId="0" fillId="0" borderId="31" xfId="0" applyNumberFormat="1" applyBorder="1" applyAlignment="1" applyProtection="1">
      <alignment horizontal="right" vertical="center" wrapText="1"/>
      <protection locked="0"/>
    </xf>
    <xf numFmtId="44" fontId="1" fillId="0" borderId="42" xfId="2" applyBorder="1" applyAlignment="1" applyProtection="1">
      <alignment horizontal="right" vertical="center" wrapText="1"/>
    </xf>
    <xf numFmtId="165" fontId="6" fillId="12" borderId="12" xfId="0" applyNumberFormat="1" applyFont="1" applyFill="1" applyBorder="1" applyAlignment="1">
      <alignment horizontal="right" vertical="center" wrapText="1"/>
    </xf>
    <xf numFmtId="49" fontId="3" fillId="0" borderId="0" xfId="0" applyNumberFormat="1" applyFont="1" applyBorder="1" applyAlignment="1" applyProtection="1">
      <alignment horizontal="left" vertical="center" wrapText="1"/>
    </xf>
    <xf numFmtId="49" fontId="15" fillId="0" borderId="31" xfId="0" applyNumberFormat="1" applyFont="1" applyBorder="1" applyAlignment="1" applyProtection="1">
      <alignment horizontal="center" vertical="center" wrapText="1"/>
    </xf>
    <xf numFmtId="49" fontId="15" fillId="0" borderId="32" xfId="0" applyNumberFormat="1" applyFont="1" applyBorder="1" applyAlignment="1" applyProtection="1">
      <alignment horizontal="center" vertical="center" wrapText="1"/>
    </xf>
    <xf numFmtId="49" fontId="15" fillId="0" borderId="27" xfId="0" applyNumberFormat="1" applyFont="1" applyBorder="1" applyAlignment="1" applyProtection="1">
      <alignment horizontal="center" vertical="center" wrapText="1"/>
    </xf>
    <xf numFmtId="49" fontId="3" fillId="0" borderId="0" xfId="0" applyNumberFormat="1" applyFont="1" applyBorder="1" applyAlignment="1" applyProtection="1">
      <alignment horizontal="left" vertical="center" wrapText="1"/>
      <protection locked="0"/>
    </xf>
    <xf numFmtId="0" fontId="6" fillId="4" borderId="0" xfId="0" applyFont="1" applyFill="1" applyBorder="1" applyAlignment="1" applyProtection="1">
      <alignment horizontal="left"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49" fontId="15" fillId="0" borderId="31" xfId="0" applyNumberFormat="1" applyFont="1" applyBorder="1" applyAlignment="1" applyProtection="1">
      <alignment horizontal="left" vertical="center" wrapText="1"/>
    </xf>
    <xf numFmtId="49" fontId="15" fillId="0" borderId="32" xfId="0" applyNumberFormat="1" applyFont="1" applyBorder="1" applyAlignment="1" applyProtection="1">
      <alignment horizontal="left" vertical="center" wrapText="1"/>
    </xf>
    <xf numFmtId="49" fontId="15" fillId="0" borderId="27"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6" fillId="0" borderId="24"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49" fontId="6" fillId="8" borderId="33" xfId="0" applyNumberFormat="1" applyFont="1" applyFill="1" applyBorder="1" applyAlignment="1" applyProtection="1">
      <alignment horizontal="center" wrapText="1"/>
      <protection locked="0"/>
    </xf>
    <xf numFmtId="9" fontId="1" fillId="0" borderId="34" xfId="1" applyBorder="1" applyAlignment="1" applyProtection="1">
      <alignment horizontal="center" vertical="center" wrapText="1"/>
      <protection locked="0"/>
    </xf>
    <xf numFmtId="9" fontId="1" fillId="0" borderId="39" xfId="1" applyBorder="1" applyAlignment="1" applyProtection="1">
      <alignment horizontal="center" vertical="center" wrapText="1"/>
      <protection locked="0"/>
    </xf>
    <xf numFmtId="9" fontId="1" fillId="0" borderId="35" xfId="1" applyBorder="1" applyAlignment="1" applyProtection="1">
      <alignment horizontal="center" vertical="center" wrapText="1"/>
      <protection locked="0"/>
    </xf>
    <xf numFmtId="44" fontId="1" fillId="11" borderId="40" xfId="2" applyFill="1" applyBorder="1" applyAlignment="1" applyProtection="1">
      <alignment horizontal="center" vertical="center" wrapText="1"/>
      <protection locked="0"/>
    </xf>
    <xf numFmtId="44" fontId="1" fillId="11" borderId="41" xfId="2" applyFill="1" applyBorder="1" applyAlignment="1" applyProtection="1">
      <alignment horizontal="center" vertical="center" wrapText="1"/>
      <protection locked="0"/>
    </xf>
    <xf numFmtId="166" fontId="0" fillId="0" borderId="40" xfId="0" applyNumberFormat="1" applyBorder="1" applyAlignment="1" applyProtection="1">
      <alignment horizontal="center" vertical="center" wrapText="1"/>
      <protection locked="0"/>
    </xf>
    <xf numFmtId="166" fontId="0" fillId="0" borderId="41" xfId="0" applyNumberFormat="1" applyBorder="1" applyAlignment="1" applyProtection="1">
      <alignment horizontal="center" vertical="center" wrapText="1"/>
      <protection locked="0"/>
    </xf>
    <xf numFmtId="1" fontId="0" fillId="0" borderId="40" xfId="0" applyNumberFormat="1" applyBorder="1" applyAlignment="1" applyProtection="1">
      <alignment horizontal="center" vertical="center" wrapText="1"/>
      <protection locked="0"/>
    </xf>
    <xf numFmtId="1" fontId="0" fillId="0" borderId="41" xfId="0" applyNumberFormat="1" applyBorder="1" applyAlignment="1" applyProtection="1">
      <alignment horizontal="center" vertical="center" wrapText="1"/>
      <protection locked="0"/>
    </xf>
    <xf numFmtId="2" fontId="1" fillId="0" borderId="43" xfId="1" applyNumberFormat="1" applyBorder="1" applyAlignment="1" applyProtection="1">
      <alignment horizontal="center" vertical="center" wrapText="1"/>
    </xf>
    <xf numFmtId="2" fontId="1" fillId="0" borderId="44" xfId="1" applyNumberFormat="1" applyBorder="1" applyAlignment="1" applyProtection="1">
      <alignment horizontal="center" vertical="center" wrapText="1"/>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wrapText="1"/>
    </xf>
    <xf numFmtId="0" fontId="6" fillId="5" borderId="1" xfId="0" applyFont="1" applyFill="1" applyBorder="1" applyAlignment="1" applyProtection="1">
      <alignment horizontal="left" wrapText="1"/>
      <protection locked="0"/>
    </xf>
    <xf numFmtId="0" fontId="6" fillId="5" borderId="7" xfId="0" applyFont="1" applyFill="1" applyBorder="1" applyAlignment="1" applyProtection="1">
      <alignment horizontal="left" wrapText="1"/>
      <protection locked="0"/>
    </xf>
    <xf numFmtId="0" fontId="0" fillId="0" borderId="0" xfId="0" applyFont="1" applyAlignment="1" applyProtection="1">
      <alignment horizontal="left" vertical="center" wrapText="1"/>
    </xf>
    <xf numFmtId="0" fontId="0" fillId="0" borderId="0" xfId="0" applyFont="1" applyAlignment="1" applyProtection="1">
      <alignment horizontal="left" vertical="center" wrapText="1"/>
      <protection locked="0"/>
    </xf>
    <xf numFmtId="0" fontId="9" fillId="4" borderId="0" xfId="0" applyFont="1" applyFill="1" applyBorder="1" applyAlignment="1" applyProtection="1">
      <alignment horizontal="left" wrapText="1"/>
      <protection locked="0"/>
    </xf>
    <xf numFmtId="0" fontId="6" fillId="13" borderId="37" xfId="0" applyFont="1" applyFill="1" applyBorder="1" applyAlignment="1" applyProtection="1">
      <alignment horizontal="center" wrapText="1"/>
      <protection locked="0"/>
    </xf>
    <xf numFmtId="0" fontId="6" fillId="13" borderId="38" xfId="0" applyFont="1" applyFill="1" applyBorder="1" applyAlignment="1" applyProtection="1">
      <alignment horizontal="center" wrapText="1"/>
      <protection locked="0"/>
    </xf>
    <xf numFmtId="0" fontId="20" fillId="10" borderId="36" xfId="0" applyFont="1" applyFill="1" applyBorder="1" applyAlignment="1" applyProtection="1">
      <alignment horizontal="left" vertical="center" wrapText="1"/>
    </xf>
    <xf numFmtId="0" fontId="20" fillId="10" borderId="28" xfId="0" applyFont="1" applyFill="1" applyBorder="1" applyAlignment="1" applyProtection="1">
      <alignment horizontal="left" vertical="center" wrapText="1"/>
    </xf>
    <xf numFmtId="1" fontId="0" fillId="0" borderId="42" xfId="0" applyNumberFormat="1" applyFont="1" applyBorder="1" applyAlignment="1" applyProtection="1">
      <alignment horizontal="right" vertical="center" wrapText="1"/>
    </xf>
    <xf numFmtId="1" fontId="0" fillId="0" borderId="4" xfId="0" applyNumberFormat="1" applyFont="1" applyBorder="1" applyAlignment="1" applyProtection="1">
      <alignment horizontal="right" vertical="center" wrapText="1"/>
    </xf>
    <xf numFmtId="166" fontId="0" fillId="0" borderId="25" xfId="0" applyNumberFormat="1" applyBorder="1" applyAlignment="1" applyProtection="1">
      <alignment vertical="center" wrapText="1"/>
      <protection locked="0"/>
    </xf>
    <xf numFmtId="164" fontId="0" fillId="0" borderId="45" xfId="0" applyNumberFormat="1" applyBorder="1" applyAlignment="1" applyProtection="1">
      <alignment horizontal="right" vertical="center" wrapText="1"/>
    </xf>
    <xf numFmtId="164" fontId="0" fillId="0" borderId="46" xfId="0" applyNumberFormat="1" applyBorder="1" applyAlignment="1" applyProtection="1">
      <alignment horizontal="right" vertical="center" wrapText="1"/>
    </xf>
    <xf numFmtId="1" fontId="0" fillId="0" borderId="0" xfId="0" applyNumberFormat="1" applyBorder="1" applyAlignment="1" applyProtection="1">
      <alignment horizontal="right" vertical="center" wrapText="1"/>
    </xf>
    <xf numFmtId="14" fontId="0" fillId="11" borderId="3" xfId="0" applyNumberFormat="1" applyFill="1" applyBorder="1" applyAlignment="1" applyProtection="1">
      <alignment wrapText="1"/>
      <protection locked="0"/>
    </xf>
  </cellXfs>
  <cellStyles count="3">
    <cellStyle name="Normale" xfId="0" builtinId="0"/>
    <cellStyle name="Percentuale" xfId="1" builtinId="5"/>
    <cellStyle name="Valuta" xfId="2" builtinId="4"/>
  </cellStyles>
  <dxfs count="15">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66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9">
    <tabColor indexed="52"/>
    <pageSetUpPr fitToPage="1"/>
  </sheetPr>
  <dimension ref="A1:P16"/>
  <sheetViews>
    <sheetView tabSelected="1" zoomScaleNormal="80" workbookViewId="0">
      <selection activeCell="C30" sqref="C30"/>
    </sheetView>
  </sheetViews>
  <sheetFormatPr defaultColWidth="11.42578125" defaultRowHeight="12.75" x14ac:dyDescent="0.2"/>
  <cols>
    <col min="1" max="1" width="6.42578125" style="58" customWidth="1"/>
    <col min="2" max="2" width="30.7109375" style="58" bestFit="1" customWidth="1"/>
    <col min="3" max="3" width="47.28515625" style="10" bestFit="1" customWidth="1"/>
    <col min="4" max="5" width="7.42578125" style="10" customWidth="1"/>
    <col min="6" max="6" width="18.7109375" style="59" customWidth="1"/>
    <col min="7" max="16384" width="11.42578125" style="45"/>
  </cols>
  <sheetData>
    <row r="1" spans="1:16" ht="36" customHeight="1" thickBot="1" x14ac:dyDescent="0.25">
      <c r="A1" s="120" t="s">
        <v>5</v>
      </c>
      <c r="B1" s="120"/>
      <c r="C1" s="120"/>
      <c r="D1" s="120"/>
      <c r="E1" s="120"/>
      <c r="F1" s="120"/>
    </row>
    <row r="2" spans="1:16" ht="36" customHeight="1" thickBot="1" x14ac:dyDescent="0.25">
      <c r="A2" s="121" t="s">
        <v>24</v>
      </c>
      <c r="B2" s="122"/>
      <c r="C2" s="123"/>
      <c r="D2" s="34"/>
      <c r="E2" s="34"/>
      <c r="F2" s="34"/>
      <c r="G2" s="46"/>
      <c r="H2" s="46"/>
    </row>
    <row r="3" spans="1:16" s="48" customFormat="1" ht="21" customHeight="1" x14ac:dyDescent="0.2">
      <c r="A3" s="124" t="s">
        <v>35</v>
      </c>
      <c r="B3" s="124"/>
      <c r="C3" s="124"/>
      <c r="D3" s="124"/>
      <c r="E3" s="124"/>
      <c r="F3" s="124"/>
      <c r="G3" s="47"/>
      <c r="H3" s="47"/>
      <c r="I3" s="47"/>
      <c r="J3" s="47"/>
      <c r="K3" s="47"/>
      <c r="L3" s="47"/>
      <c r="M3" s="47"/>
      <c r="N3" s="47"/>
      <c r="O3" s="47"/>
      <c r="P3" s="47"/>
    </row>
    <row r="4" spans="1:16" s="48" customFormat="1" ht="21" customHeight="1" x14ac:dyDescent="0.2">
      <c r="A4" s="34"/>
      <c r="B4" s="34"/>
      <c r="C4" s="34"/>
      <c r="D4" s="34"/>
      <c r="E4" s="34"/>
      <c r="F4" s="34"/>
      <c r="G4" s="47"/>
      <c r="H4" s="47"/>
      <c r="I4" s="47"/>
      <c r="J4" s="47"/>
      <c r="K4" s="47"/>
      <c r="L4" s="47"/>
      <c r="M4" s="47"/>
      <c r="N4" s="47"/>
      <c r="O4" s="47"/>
      <c r="P4" s="47"/>
    </row>
    <row r="5" spans="1:16" s="48" customFormat="1" ht="21" customHeight="1" x14ac:dyDescent="0.2">
      <c r="A5" s="124" t="s">
        <v>23</v>
      </c>
      <c r="B5" s="124"/>
      <c r="C5" s="124"/>
      <c r="D5" s="124"/>
      <c r="E5" s="124"/>
      <c r="F5" s="124"/>
      <c r="G5" s="47"/>
      <c r="H5" s="47"/>
      <c r="I5" s="47"/>
      <c r="J5" s="47"/>
      <c r="K5" s="47"/>
      <c r="L5" s="47"/>
      <c r="M5" s="47"/>
      <c r="N5" s="47"/>
      <c r="O5" s="47"/>
      <c r="P5" s="47"/>
    </row>
    <row r="6" spans="1:16" s="49" customFormat="1" ht="24" customHeight="1" x14ac:dyDescent="0.2">
      <c r="A6" s="1"/>
      <c r="B6" s="1"/>
      <c r="C6" s="1"/>
      <c r="D6" s="1"/>
      <c r="E6" s="1"/>
      <c r="F6" s="1"/>
      <c r="G6" s="1"/>
      <c r="H6" s="1"/>
      <c r="I6" s="1"/>
      <c r="J6" s="1"/>
      <c r="K6" s="1"/>
      <c r="L6" s="1"/>
      <c r="M6" s="1"/>
      <c r="N6" s="1"/>
    </row>
    <row r="7" spans="1:16" s="50" customFormat="1" ht="120.75" customHeight="1" x14ac:dyDescent="0.2">
      <c r="A7" s="3"/>
      <c r="B7" s="3"/>
      <c r="C7" s="4"/>
      <c r="D7" s="4"/>
      <c r="E7" s="4"/>
      <c r="F7" s="2" t="s">
        <v>8</v>
      </c>
    </row>
    <row r="8" spans="1:16" s="52" customFormat="1" ht="39" customHeight="1" x14ac:dyDescent="0.3">
      <c r="A8" s="24"/>
      <c r="B8" s="25" t="s">
        <v>0</v>
      </c>
      <c r="C8" s="26" t="s">
        <v>6</v>
      </c>
      <c r="D8" s="4"/>
      <c r="E8" s="4"/>
      <c r="F8" s="5">
        <f>'1. Personal-Mobilität'!J8</f>
        <v>0</v>
      </c>
      <c r="G8" s="51"/>
      <c r="I8" s="53"/>
    </row>
    <row r="9" spans="1:16" s="52" customFormat="1" ht="39" customHeight="1" x14ac:dyDescent="0.2">
      <c r="A9" s="27"/>
      <c r="B9" s="21" t="s">
        <v>1</v>
      </c>
      <c r="C9" s="21" t="s">
        <v>7</v>
      </c>
      <c r="D9" s="4"/>
      <c r="E9" s="4"/>
      <c r="F9" s="5">
        <f>'1. Personal-Mobilität'!J11</f>
        <v>0</v>
      </c>
      <c r="G9" s="54"/>
    </row>
    <row r="10" spans="1:16" s="52" customFormat="1" ht="38.25" customHeight="1" x14ac:dyDescent="0.2">
      <c r="A10" s="22"/>
      <c r="B10" s="21" t="s">
        <v>2</v>
      </c>
      <c r="C10" s="21" t="s">
        <v>41</v>
      </c>
      <c r="D10" s="4"/>
      <c r="E10" s="4"/>
      <c r="F10" s="5">
        <f>'1. Personal-Mobilität'!J13</f>
        <v>0</v>
      </c>
    </row>
    <row r="11" spans="1:16" s="52" customFormat="1" ht="39" customHeight="1" x14ac:dyDescent="0.2">
      <c r="A11" s="43"/>
      <c r="B11" s="43" t="s">
        <v>3</v>
      </c>
      <c r="C11" s="44" t="s">
        <v>44</v>
      </c>
      <c r="D11" s="4"/>
      <c r="E11" s="4"/>
      <c r="F11" s="5">
        <f>'2. Kosten des Projektes'!F26</f>
        <v>0</v>
      </c>
    </row>
    <row r="12" spans="1:16" s="52" customFormat="1" ht="39" customHeight="1" x14ac:dyDescent="0.2">
      <c r="A12" s="6"/>
      <c r="B12" s="6" t="s">
        <v>4</v>
      </c>
      <c r="C12" s="6" t="s">
        <v>9</v>
      </c>
      <c r="D12" s="4"/>
      <c r="E12" s="4"/>
      <c r="F12" s="5">
        <f>'3. Verwaltungskosten'!F23</f>
        <v>0</v>
      </c>
    </row>
    <row r="13" spans="1:16" s="55" customFormat="1" ht="51" customHeight="1" x14ac:dyDescent="0.2">
      <c r="A13" s="129" t="s">
        <v>8</v>
      </c>
      <c r="B13" s="130"/>
      <c r="C13" s="131"/>
      <c r="D13" s="7"/>
      <c r="E13" s="7"/>
      <c r="F13" s="8">
        <f>SUM(F8:F12)</f>
        <v>0</v>
      </c>
    </row>
    <row r="15" spans="1:16" s="56" customFormat="1" ht="12.75" customHeight="1" thickBot="1" x14ac:dyDescent="0.25">
      <c r="A15" s="125" t="s">
        <v>28</v>
      </c>
      <c r="B15" s="125"/>
      <c r="C15" s="125"/>
      <c r="D15" s="125"/>
      <c r="E15" s="125"/>
      <c r="F15" s="125"/>
    </row>
    <row r="16" spans="1:16" s="57" customFormat="1" ht="45" customHeight="1" thickBot="1" x14ac:dyDescent="0.25">
      <c r="A16" s="126"/>
      <c r="B16" s="127"/>
      <c r="C16" s="127"/>
      <c r="D16" s="127"/>
      <c r="E16" s="127"/>
      <c r="F16" s="128"/>
      <c r="G16" s="115"/>
    </row>
  </sheetData>
  <sheetProtection algorithmName="SHA-512" hashValue="jZySELcds9JvU3ZQS4OKxADlmg4CxyjLRzZOU67MiE3PxBEnipr8xI3nkNLQ7JbFu6RtbxotIfNXdJmzRyi6fw==" saltValue="inkqicxvdZCVgTH3+DuhqQ==" spinCount="100000" sheet="1" insertRows="0" selectLockedCells="1"/>
  <mergeCells count="7">
    <mergeCell ref="A1:F1"/>
    <mergeCell ref="A2:C2"/>
    <mergeCell ref="A5:F5"/>
    <mergeCell ref="A15:F15"/>
    <mergeCell ref="A16:F16"/>
    <mergeCell ref="A13:C13"/>
    <mergeCell ref="A3:F3"/>
  </mergeCells>
  <pageMargins left="0.74791666666666667" right="0.74791666666666667" top="0.98402777777777772" bottom="0.98402777777777772" header="0.51180555555555551" footer="0.5"/>
  <pageSetup paperSize="9" scale="76" firstPageNumber="0" orientation="landscape" horizontalDpi="300" verticalDpi="300"/>
  <headerFooter alignWithMargins="0">
    <oddFooter>&amp;R&amp;8&amp;P/&amp;N</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rgb="FFFF0066"/>
    <pageSetUpPr fitToPage="1"/>
  </sheetPr>
  <dimension ref="A1:O20"/>
  <sheetViews>
    <sheetView topLeftCell="A7" zoomScaleNormal="100" zoomScaleSheetLayoutView="70" workbookViewId="0">
      <selection activeCell="D9" sqref="D9"/>
    </sheetView>
  </sheetViews>
  <sheetFormatPr defaultColWidth="11.42578125" defaultRowHeight="12.75" x14ac:dyDescent="0.2"/>
  <cols>
    <col min="1" max="1" width="15.7109375" style="9" customWidth="1"/>
    <col min="2" max="7" width="15.7109375" style="10" customWidth="1"/>
    <col min="8" max="8" width="8.7109375" style="11" customWidth="1"/>
    <col min="9" max="9" width="10.42578125" style="10" customWidth="1"/>
    <col min="10" max="10" width="15.7109375" style="12" customWidth="1"/>
    <col min="11" max="16384" width="11.42578125" style="15"/>
  </cols>
  <sheetData>
    <row r="1" spans="1:15" s="48" customFormat="1" ht="21" customHeight="1" thickBot="1" x14ac:dyDescent="0.25">
      <c r="A1" s="120" t="s">
        <v>21</v>
      </c>
      <c r="B1" s="120"/>
      <c r="C1" s="120"/>
      <c r="D1" s="120"/>
      <c r="E1" s="120"/>
      <c r="F1" s="120"/>
      <c r="G1" s="120"/>
      <c r="H1" s="120"/>
      <c r="I1" s="120"/>
      <c r="J1" s="120"/>
    </row>
    <row r="2" spans="1:15" ht="15.75" customHeight="1" thickBot="1" x14ac:dyDescent="0.25">
      <c r="A2" s="132" t="s">
        <v>49</v>
      </c>
      <c r="B2" s="133"/>
      <c r="C2" s="133"/>
      <c r="D2" s="133"/>
      <c r="E2" s="133"/>
      <c r="F2" s="133"/>
      <c r="G2" s="134"/>
      <c r="H2" s="48"/>
      <c r="I2" s="48"/>
      <c r="J2" s="48"/>
      <c r="K2" s="48"/>
    </row>
    <row r="4" spans="1:15" ht="12.75" customHeight="1" x14ac:dyDescent="0.2">
      <c r="A4" s="140"/>
      <c r="B4" s="140"/>
      <c r="C4" s="140"/>
      <c r="D4" s="140"/>
      <c r="E4" s="140"/>
      <c r="F4" s="140"/>
      <c r="G4" s="140"/>
      <c r="H4" s="140"/>
      <c r="I4" s="140"/>
      <c r="J4" s="140"/>
      <c r="K4" s="140"/>
    </row>
    <row r="6" spans="1:15" s="63" customFormat="1" ht="12.75" customHeight="1" thickBot="1" x14ac:dyDescent="0.25">
      <c r="A6" s="138"/>
      <c r="B6" s="138"/>
      <c r="C6" s="139"/>
      <c r="D6" s="139"/>
      <c r="E6" s="139"/>
      <c r="F6" s="138"/>
      <c r="G6" s="138"/>
      <c r="H6" s="138"/>
      <c r="I6" s="138"/>
      <c r="J6" s="138"/>
    </row>
    <row r="7" spans="1:15" s="50" customFormat="1" ht="141" thickBot="1" x14ac:dyDescent="0.25">
      <c r="A7" s="68" t="s">
        <v>17</v>
      </c>
      <c r="B7" s="69" t="s">
        <v>25</v>
      </c>
      <c r="C7" s="112" t="s">
        <v>52</v>
      </c>
      <c r="D7" s="42" t="s">
        <v>20</v>
      </c>
      <c r="E7" s="42" t="s">
        <v>40</v>
      </c>
      <c r="F7" s="41" t="s">
        <v>50</v>
      </c>
      <c r="G7" s="113" t="s">
        <v>47</v>
      </c>
      <c r="H7" s="39" t="s">
        <v>45</v>
      </c>
      <c r="I7" s="3" t="s">
        <v>48</v>
      </c>
      <c r="J7" s="2" t="s">
        <v>18</v>
      </c>
      <c r="K7" s="19" t="s">
        <v>55</v>
      </c>
      <c r="N7" s="45"/>
      <c r="O7" s="45"/>
    </row>
    <row r="8" spans="1:15" s="49" customFormat="1" ht="30" customHeight="1" thickBot="1" x14ac:dyDescent="0.25">
      <c r="A8" s="40"/>
      <c r="B8" s="117"/>
      <c r="C8" s="144">
        <v>0</v>
      </c>
      <c r="D8" s="109">
        <v>0</v>
      </c>
      <c r="E8" s="141">
        <v>1</v>
      </c>
      <c r="F8" s="111" t="s">
        <v>42</v>
      </c>
      <c r="G8" s="146">
        <v>0</v>
      </c>
      <c r="H8" s="148">
        <v>145.33333333333334</v>
      </c>
      <c r="I8" s="150">
        <f>G8/H8</f>
        <v>0</v>
      </c>
      <c r="J8" s="166">
        <f>IF(I8&gt;0,I8*H8*D8,0)</f>
        <v>0</v>
      </c>
      <c r="K8" s="20"/>
      <c r="M8" s="64"/>
      <c r="N8" s="45"/>
      <c r="O8" s="45"/>
    </row>
    <row r="9" spans="1:15" s="49" customFormat="1" ht="30" customHeight="1" thickBot="1" x14ac:dyDescent="0.25">
      <c r="A9" s="168"/>
      <c r="B9" s="168"/>
      <c r="C9" s="145"/>
      <c r="D9" s="109">
        <v>0</v>
      </c>
      <c r="E9" s="142"/>
      <c r="F9" s="116" t="s">
        <v>54</v>
      </c>
      <c r="G9" s="147"/>
      <c r="H9" s="149"/>
      <c r="I9" s="151"/>
      <c r="J9" s="167"/>
      <c r="K9" s="20"/>
      <c r="M9" s="64"/>
      <c r="N9" s="45"/>
      <c r="O9" s="45"/>
    </row>
    <row r="10" spans="1:15" s="49" customFormat="1" ht="30" customHeight="1" thickBot="1" x14ac:dyDescent="0.25">
      <c r="A10" s="71"/>
      <c r="B10" s="72"/>
      <c r="C10" s="75"/>
      <c r="D10" s="109">
        <v>0</v>
      </c>
      <c r="E10" s="143"/>
      <c r="F10" s="106" t="s">
        <v>26</v>
      </c>
      <c r="G10" s="118"/>
      <c r="H10" s="74"/>
      <c r="I10" s="13">
        <v>0</v>
      </c>
      <c r="J10" s="23"/>
      <c r="K10" s="20" t="e">
        <f>(D8+D9)/D15</f>
        <v>#DIV/0!</v>
      </c>
    </row>
    <row r="11" spans="1:15" s="49" customFormat="1" ht="27.75" customHeight="1" thickBot="1" x14ac:dyDescent="0.25">
      <c r="A11" s="38"/>
      <c r="B11" s="99"/>
      <c r="C11" s="105" t="s">
        <v>51</v>
      </c>
      <c r="D11" s="110">
        <f>D8</f>
        <v>0</v>
      </c>
      <c r="E11" s="101"/>
      <c r="F11" s="102"/>
      <c r="G11" s="165">
        <v>0</v>
      </c>
      <c r="H11" s="164"/>
      <c r="I11" s="13"/>
      <c r="J11" s="23">
        <f>G11*D8</f>
        <v>0</v>
      </c>
    </row>
    <row r="12" spans="1:15" s="49" customFormat="1" ht="12.75" customHeight="1" thickBot="1" x14ac:dyDescent="0.25">
      <c r="A12" s="38"/>
      <c r="B12" s="99"/>
      <c r="C12" s="100"/>
      <c r="D12" s="100"/>
      <c r="E12" s="100"/>
      <c r="F12" s="100"/>
      <c r="G12" s="163"/>
      <c r="H12" s="73"/>
      <c r="I12" s="13"/>
      <c r="J12" s="23"/>
    </row>
    <row r="13" spans="1:15" s="49" customFormat="1" ht="73.5" customHeight="1" thickBot="1" x14ac:dyDescent="0.25">
      <c r="A13" s="38"/>
      <c r="B13" s="76"/>
      <c r="C13" s="105" t="s">
        <v>56</v>
      </c>
      <c r="D13" s="109">
        <v>0</v>
      </c>
      <c r="E13" s="103"/>
      <c r="F13" s="70" t="s">
        <v>42</v>
      </c>
      <c r="G13" s="165">
        <v>0</v>
      </c>
      <c r="H13" s="73"/>
      <c r="I13" s="13"/>
      <c r="J13" s="23">
        <f>G13*D13</f>
        <v>0</v>
      </c>
      <c r="K13" s="65"/>
    </row>
    <row r="14" spans="1:15" x14ac:dyDescent="0.2">
      <c r="B14" s="72"/>
      <c r="C14" s="75"/>
      <c r="D14" s="104"/>
      <c r="E14" s="37"/>
      <c r="F14" s="70"/>
      <c r="G14" s="36"/>
      <c r="H14" s="73"/>
      <c r="I14" s="73"/>
      <c r="J14" s="23"/>
    </row>
    <row r="15" spans="1:15" s="66" customFormat="1" ht="12.75" customHeight="1" x14ac:dyDescent="0.2">
      <c r="B15" s="73"/>
      <c r="C15" s="77"/>
      <c r="D15" s="119">
        <f>D8+D9+D10</f>
        <v>0</v>
      </c>
      <c r="E15" s="92"/>
      <c r="F15" s="74"/>
      <c r="G15" s="73"/>
      <c r="H15" s="73"/>
      <c r="I15" s="73"/>
      <c r="J15" s="35">
        <f>SUM(J8:J14)</f>
        <v>0</v>
      </c>
    </row>
    <row r="16" spans="1:15" ht="25.5" x14ac:dyDescent="0.2">
      <c r="J16" s="14" t="s">
        <v>27</v>
      </c>
    </row>
    <row r="17" spans="1:15" x14ac:dyDescent="0.2">
      <c r="J17" s="10"/>
    </row>
    <row r="18" spans="1:15" s="62" customFormat="1" ht="57.75" customHeight="1" x14ac:dyDescent="0.2">
      <c r="A18" s="135" t="s">
        <v>57</v>
      </c>
      <c r="B18" s="135"/>
      <c r="C18" s="135"/>
      <c r="D18" s="135"/>
      <c r="E18" s="135"/>
      <c r="F18" s="135"/>
      <c r="G18" s="135"/>
      <c r="H18" s="135"/>
      <c r="I18" s="135"/>
      <c r="J18" s="135"/>
      <c r="O18" s="15"/>
    </row>
    <row r="19" spans="1:15" s="62" customFormat="1" ht="78.75" customHeight="1" x14ac:dyDescent="0.2">
      <c r="A19" s="136" t="s">
        <v>58</v>
      </c>
      <c r="B19" s="136"/>
      <c r="C19" s="136"/>
      <c r="D19" s="136"/>
      <c r="E19" s="136"/>
      <c r="F19" s="136"/>
      <c r="G19" s="136"/>
      <c r="H19" s="136"/>
      <c r="I19" s="136"/>
      <c r="J19" s="136"/>
    </row>
    <row r="20" spans="1:15" s="67" customFormat="1" ht="45" customHeight="1" x14ac:dyDescent="0.2">
      <c r="A20" s="136" t="s">
        <v>46</v>
      </c>
      <c r="B20" s="137"/>
      <c r="C20" s="137"/>
      <c r="D20" s="137"/>
      <c r="E20" s="137"/>
      <c r="F20" s="137"/>
      <c r="G20" s="137"/>
      <c r="H20" s="137"/>
      <c r="I20" s="137"/>
      <c r="J20" s="137"/>
    </row>
  </sheetData>
  <sheetProtection algorithmName="SHA-512" hashValue="OcAk3DfIV7uEDrBRaJ+ccHdjn9KQ/nBYcE+zAmuN01inymueQl3301CP5nKZQzuYiRJwUHy8TEKHu1fSmtNq6w==" saltValue="SscqzNaqwXqggeovwrS7UQ==" spinCount="100000" sheet="1" formatColumns="0" formatRows="0" selectLockedCells="1"/>
  <mergeCells count="13">
    <mergeCell ref="A2:G2"/>
    <mergeCell ref="A18:J18"/>
    <mergeCell ref="A19:J19"/>
    <mergeCell ref="A20:J20"/>
    <mergeCell ref="A1:J1"/>
    <mergeCell ref="A6:J6"/>
    <mergeCell ref="A4:K4"/>
    <mergeCell ref="E8:E10"/>
    <mergeCell ref="C8:C9"/>
    <mergeCell ref="G8:G9"/>
    <mergeCell ref="H8:H9"/>
    <mergeCell ref="I8:I9"/>
    <mergeCell ref="J8:J9"/>
  </mergeCells>
  <conditionalFormatting sqref="D9">
    <cfRule type="expression" dxfId="14" priority="4">
      <formula>$D$8&lt;=12</formula>
    </cfRule>
    <cfRule type="cellIs" dxfId="13" priority="5" operator="greaterThan">
      <formula>2</formula>
    </cfRule>
  </conditionalFormatting>
  <conditionalFormatting sqref="K10">
    <cfRule type="cellIs" dxfId="12" priority="2" stopIfTrue="1" operator="greaterThan">
      <formula>0.6</formula>
    </cfRule>
    <cfRule type="cellIs" dxfId="11" priority="3" stopIfTrue="1" operator="lessThan">
      <formula>0.6</formula>
    </cfRule>
  </conditionalFormatting>
  <conditionalFormatting sqref="D15">
    <cfRule type="cellIs" dxfId="10" priority="1" operator="greaterThan">
      <formula>24</formula>
    </cfRule>
  </conditionalFormatting>
  <pageMargins left="0.39374999999999999" right="0.39374999999999999" top="0.98402777777777772" bottom="0.98402777777777772" header="0.51180555555555551" footer="0.51180555555555551"/>
  <pageSetup paperSize="9" scale="99" firstPageNumber="0" fitToHeight="0" orientation="landscape" horizontalDpi="300" verticalDpi="300" r:id="rId1"/>
  <headerFooter alignWithMargins="0">
    <oddFooter>&amp;R&amp;8&amp;P/&amp;N</oddFooter>
  </headerFooter>
  <ignoredErrors>
    <ignoredError sqref="K1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tabColor indexed="42"/>
    <pageSetUpPr fitToPage="1"/>
  </sheetPr>
  <dimension ref="A1:G47"/>
  <sheetViews>
    <sheetView zoomScale="80" zoomScaleNormal="80" workbookViewId="0">
      <selection activeCell="F14" sqref="F14"/>
    </sheetView>
  </sheetViews>
  <sheetFormatPr defaultColWidth="11.42578125" defaultRowHeight="12.75" x14ac:dyDescent="0.2"/>
  <cols>
    <col min="1" max="5" width="15.7109375" style="15" customWidth="1"/>
    <col min="6" max="6" width="17.42578125" style="16" customWidth="1"/>
    <col min="7" max="16384" width="11.42578125" style="15"/>
  </cols>
  <sheetData>
    <row r="1" spans="1:6" s="78" customFormat="1" ht="21" customHeight="1" x14ac:dyDescent="0.25">
      <c r="A1" s="153" t="s">
        <v>39</v>
      </c>
      <c r="B1" s="153"/>
      <c r="C1" s="153"/>
      <c r="D1" s="153"/>
      <c r="E1" s="153"/>
      <c r="F1" s="153"/>
    </row>
    <row r="2" spans="1:6" ht="24" customHeight="1" thickBot="1" x14ac:dyDescent="0.3">
      <c r="A2" s="79"/>
      <c r="B2" s="79"/>
      <c r="C2" s="79"/>
      <c r="D2" s="79"/>
      <c r="E2" s="79"/>
      <c r="F2" s="80"/>
    </row>
    <row r="3" spans="1:6" s="66" customFormat="1" ht="31.5" customHeight="1" thickBot="1" x14ac:dyDescent="0.3">
      <c r="A3" s="161" t="s">
        <v>59</v>
      </c>
      <c r="B3" s="162"/>
      <c r="C3" s="162"/>
      <c r="D3" s="162"/>
      <c r="E3" s="162"/>
      <c r="F3" s="61">
        <f>650*'1. Personal-Mobilität'!D15</f>
        <v>0</v>
      </c>
    </row>
    <row r="5" spans="1:6" ht="12.75" customHeight="1" x14ac:dyDescent="0.2">
      <c r="A5" s="154"/>
      <c r="B5" s="155"/>
      <c r="C5" s="154"/>
      <c r="D5" s="154"/>
      <c r="E5" s="154"/>
      <c r="F5" s="154"/>
    </row>
    <row r="6" spans="1:6" s="50" customFormat="1" ht="115.5" customHeight="1" x14ac:dyDescent="0.2">
      <c r="A6" s="93" t="s">
        <v>10</v>
      </c>
      <c r="B6" s="19" t="s">
        <v>11</v>
      </c>
      <c r="C6" s="94" t="s">
        <v>12</v>
      </c>
      <c r="D6" s="95" t="s">
        <v>13</v>
      </c>
      <c r="E6" s="3" t="s">
        <v>37</v>
      </c>
      <c r="F6" s="3" t="s">
        <v>38</v>
      </c>
    </row>
    <row r="7" spans="1:6" ht="40.5" customHeight="1" x14ac:dyDescent="0.2">
      <c r="A7" s="30" t="s">
        <v>53</v>
      </c>
      <c r="B7" s="60"/>
      <c r="C7" s="32"/>
      <c r="D7" s="17"/>
      <c r="E7" s="17"/>
      <c r="F7" s="18"/>
    </row>
    <row r="8" spans="1:6" ht="16.5" customHeight="1" x14ac:dyDescent="0.2">
      <c r="A8" s="30"/>
      <c r="B8" s="31">
        <v>1</v>
      </c>
      <c r="C8" s="32">
        <v>0</v>
      </c>
      <c r="D8" s="17"/>
      <c r="E8" s="17"/>
      <c r="F8" s="18">
        <f>B8*C8</f>
        <v>0</v>
      </c>
    </row>
    <row r="9" spans="1:6" ht="16.5" customHeight="1" x14ac:dyDescent="0.2">
      <c r="A9" s="30"/>
      <c r="B9" s="31">
        <v>1</v>
      </c>
      <c r="C9" s="32">
        <v>0</v>
      </c>
      <c r="D9" s="17"/>
      <c r="E9" s="17"/>
      <c r="F9" s="18">
        <f>B9*C9</f>
        <v>0</v>
      </c>
    </row>
    <row r="10" spans="1:6" ht="16.5" customHeight="1" x14ac:dyDescent="0.2">
      <c r="A10" s="30"/>
      <c r="B10" s="31">
        <v>1</v>
      </c>
      <c r="C10" s="32">
        <v>0</v>
      </c>
      <c r="D10" s="17"/>
      <c r="E10" s="17"/>
      <c r="F10" s="18">
        <f>B10*C10</f>
        <v>0</v>
      </c>
    </row>
    <row r="11" spans="1:6" ht="16.5" customHeight="1" x14ac:dyDescent="0.2">
      <c r="A11" s="30"/>
      <c r="B11" s="31">
        <v>1</v>
      </c>
      <c r="C11" s="32">
        <v>0</v>
      </c>
      <c r="D11" s="17"/>
      <c r="E11" s="17"/>
      <c r="F11" s="18">
        <f>B11*C11</f>
        <v>0</v>
      </c>
    </row>
    <row r="12" spans="1:6" ht="16.5" customHeight="1" x14ac:dyDescent="0.2">
      <c r="A12" s="30"/>
      <c r="B12" s="31">
        <v>1</v>
      </c>
      <c r="C12" s="32">
        <v>0</v>
      </c>
      <c r="D12" s="17"/>
      <c r="E12" s="17"/>
      <c r="F12" s="18">
        <f>B12*C12</f>
        <v>0</v>
      </c>
    </row>
    <row r="13" spans="1:6" ht="40.5" customHeight="1" x14ac:dyDescent="0.2">
      <c r="A13" s="30" t="s">
        <v>34</v>
      </c>
      <c r="B13" s="31"/>
      <c r="C13" s="32"/>
      <c r="D13" s="17"/>
      <c r="E13" s="17"/>
      <c r="F13" s="18"/>
    </row>
    <row r="14" spans="1:6" ht="17.25" customHeight="1" x14ac:dyDescent="0.2">
      <c r="A14" s="30"/>
      <c r="B14" s="31">
        <v>1</v>
      </c>
      <c r="C14" s="32">
        <v>0</v>
      </c>
      <c r="D14" s="17"/>
      <c r="E14" s="17"/>
      <c r="F14" s="18">
        <f>B14*C14</f>
        <v>0</v>
      </c>
    </row>
    <row r="15" spans="1:6" ht="17.25" customHeight="1" x14ac:dyDescent="0.2">
      <c r="A15" s="30"/>
      <c r="B15" s="31">
        <v>1</v>
      </c>
      <c r="C15" s="32">
        <v>0</v>
      </c>
      <c r="D15" s="17"/>
      <c r="E15" s="17"/>
      <c r="F15" s="18">
        <f>B15*C15</f>
        <v>0</v>
      </c>
    </row>
    <row r="16" spans="1:6" ht="17.25" customHeight="1" x14ac:dyDescent="0.2">
      <c r="A16" s="30"/>
      <c r="B16" s="31">
        <v>1</v>
      </c>
      <c r="C16" s="32">
        <v>0</v>
      </c>
      <c r="D16" s="17"/>
      <c r="E16" s="17"/>
      <c r="F16" s="18">
        <f>B16*C16</f>
        <v>0</v>
      </c>
    </row>
    <row r="17" spans="1:6" ht="17.25" customHeight="1" x14ac:dyDescent="0.2">
      <c r="A17" s="30"/>
      <c r="B17" s="31">
        <v>1</v>
      </c>
      <c r="C17" s="32">
        <v>0</v>
      </c>
      <c r="D17" s="17"/>
      <c r="E17" s="17"/>
      <c r="F17" s="18">
        <f>B17*C17</f>
        <v>0</v>
      </c>
    </row>
    <row r="18" spans="1:6" ht="17.25" customHeight="1" x14ac:dyDescent="0.2">
      <c r="A18" s="30"/>
      <c r="B18" s="31">
        <v>1</v>
      </c>
      <c r="C18" s="32">
        <v>0</v>
      </c>
      <c r="D18" s="17"/>
      <c r="E18" s="17"/>
      <c r="F18" s="18">
        <f>B18*C18</f>
        <v>0</v>
      </c>
    </row>
    <row r="19" spans="1:6" ht="40.5" customHeight="1" x14ac:dyDescent="0.2">
      <c r="A19" s="30" t="s">
        <v>19</v>
      </c>
      <c r="B19" s="31"/>
      <c r="C19" s="32"/>
      <c r="D19" s="17"/>
      <c r="E19" s="17"/>
      <c r="F19" s="18"/>
    </row>
    <row r="20" spans="1:6" ht="16.5" customHeight="1" x14ac:dyDescent="0.2">
      <c r="A20" s="30"/>
      <c r="B20" s="31">
        <v>1</v>
      </c>
      <c r="C20" s="32">
        <v>0</v>
      </c>
      <c r="D20" s="17"/>
      <c r="E20" s="17"/>
      <c r="F20" s="18">
        <f>B20*C20</f>
        <v>0</v>
      </c>
    </row>
    <row r="21" spans="1:6" ht="16.5" customHeight="1" x14ac:dyDescent="0.2">
      <c r="A21" s="30"/>
      <c r="B21" s="31">
        <v>1</v>
      </c>
      <c r="C21" s="32">
        <v>0</v>
      </c>
      <c r="D21" s="17"/>
      <c r="E21" s="17"/>
      <c r="F21" s="18">
        <f>B21*C21</f>
        <v>0</v>
      </c>
    </row>
    <row r="22" spans="1:6" ht="16.5" customHeight="1" x14ac:dyDescent="0.2">
      <c r="A22" s="30"/>
      <c r="B22" s="31">
        <v>1</v>
      </c>
      <c r="C22" s="32">
        <v>0</v>
      </c>
      <c r="D22" s="17"/>
      <c r="E22" s="17"/>
      <c r="F22" s="18">
        <f>B22*C22</f>
        <v>0</v>
      </c>
    </row>
    <row r="23" spans="1:6" ht="16.5" customHeight="1" x14ac:dyDescent="0.2">
      <c r="A23" s="30"/>
      <c r="B23" s="31">
        <v>1</v>
      </c>
      <c r="C23" s="32">
        <v>0</v>
      </c>
      <c r="D23" s="17"/>
      <c r="E23" s="17"/>
      <c r="F23" s="18">
        <f>B23*C23</f>
        <v>0</v>
      </c>
    </row>
    <row r="24" spans="1:6" ht="16.5" customHeight="1" x14ac:dyDescent="0.2">
      <c r="A24" s="30"/>
      <c r="B24" s="31">
        <v>1</v>
      </c>
      <c r="C24" s="32">
        <v>0</v>
      </c>
      <c r="D24" s="17"/>
      <c r="E24" s="17"/>
      <c r="F24" s="18">
        <f>B24*C24</f>
        <v>0</v>
      </c>
    </row>
    <row r="25" spans="1:6" x14ac:dyDescent="0.2">
      <c r="A25" s="30"/>
      <c r="B25" s="31"/>
      <c r="C25" s="17"/>
      <c r="D25" s="17"/>
      <c r="E25" s="17"/>
      <c r="F25" s="18"/>
    </row>
    <row r="26" spans="1:6" s="49" customFormat="1" ht="13.5" thickBot="1" x14ac:dyDescent="0.25">
      <c r="A26" s="81" t="s">
        <v>8</v>
      </c>
      <c r="B26" s="82"/>
      <c r="C26" s="82"/>
      <c r="D26" s="82"/>
      <c r="E26" s="82"/>
      <c r="F26" s="107">
        <f>SUM(F7:F24)</f>
        <v>0</v>
      </c>
    </row>
    <row r="27" spans="1:6" x14ac:dyDescent="0.2">
      <c r="F27" s="15"/>
    </row>
    <row r="28" spans="1:6" ht="14.85" customHeight="1" x14ac:dyDescent="0.2">
      <c r="F28" s="15"/>
    </row>
    <row r="29" spans="1:6" ht="14.85" customHeight="1" x14ac:dyDescent="0.2">
      <c r="A29" s="158" t="s">
        <v>28</v>
      </c>
      <c r="B29" s="158"/>
      <c r="C29" s="158"/>
      <c r="D29" s="158"/>
      <c r="E29" s="158"/>
      <c r="F29" s="158"/>
    </row>
    <row r="30" spans="1:6" x14ac:dyDescent="0.2">
      <c r="F30" s="15"/>
    </row>
    <row r="31" spans="1:6" ht="12.75" customHeight="1" x14ac:dyDescent="0.2">
      <c r="A31" s="156" t="s">
        <v>36</v>
      </c>
      <c r="B31" s="156"/>
      <c r="C31" s="156"/>
      <c r="D31" s="156"/>
      <c r="E31" s="156"/>
      <c r="F31" s="156"/>
    </row>
    <row r="32" spans="1:6" ht="56.25" customHeight="1" x14ac:dyDescent="0.2">
      <c r="A32" s="156"/>
      <c r="B32" s="156"/>
      <c r="C32" s="156"/>
      <c r="D32" s="156"/>
      <c r="E32" s="156"/>
      <c r="F32" s="156"/>
    </row>
    <row r="33" spans="1:7" s="49" customFormat="1" ht="12.75" customHeight="1" x14ac:dyDescent="0.2">
      <c r="A33" s="157"/>
      <c r="B33" s="157"/>
      <c r="C33" s="157"/>
      <c r="D33" s="157"/>
      <c r="E33" s="157"/>
      <c r="F33" s="157"/>
      <c r="G33" s="15"/>
    </row>
    <row r="34" spans="1:7" x14ac:dyDescent="0.2">
      <c r="F34" s="15"/>
    </row>
    <row r="35" spans="1:7" ht="14.85" customHeight="1" x14ac:dyDescent="0.2">
      <c r="F35" s="15"/>
    </row>
    <row r="36" spans="1:7" s="50" customFormat="1" ht="115.5" customHeight="1" x14ac:dyDescent="0.2">
      <c r="A36" s="15"/>
      <c r="B36" s="15"/>
      <c r="C36" s="15"/>
      <c r="D36" s="15"/>
      <c r="E36" s="15"/>
      <c r="F36" s="15"/>
      <c r="G36" s="15"/>
    </row>
    <row r="37" spans="1:7" x14ac:dyDescent="0.2">
      <c r="F37" s="15"/>
    </row>
    <row r="38" spans="1:7" x14ac:dyDescent="0.2">
      <c r="F38" s="15"/>
    </row>
    <row r="39" spans="1:7" x14ac:dyDescent="0.2">
      <c r="F39" s="15"/>
    </row>
    <row r="40" spans="1:7" s="49" customFormat="1" x14ac:dyDescent="0.2">
      <c r="A40" s="15"/>
      <c r="B40" s="15"/>
      <c r="C40" s="15"/>
      <c r="D40" s="15"/>
      <c r="E40" s="15"/>
      <c r="F40" s="15"/>
      <c r="G40" s="15"/>
    </row>
    <row r="41" spans="1:7" x14ac:dyDescent="0.2">
      <c r="F41" s="15"/>
    </row>
    <row r="42" spans="1:7" s="62" customFormat="1" ht="45" customHeight="1" x14ac:dyDescent="0.2">
      <c r="A42" s="15"/>
      <c r="B42" s="15"/>
      <c r="C42" s="15"/>
      <c r="D42" s="15"/>
      <c r="E42" s="15"/>
      <c r="F42" s="15"/>
      <c r="G42" s="15"/>
    </row>
    <row r="45" spans="1:7" s="83" customFormat="1" ht="45" customHeight="1" x14ac:dyDescent="0.2">
      <c r="A45" s="152"/>
      <c r="B45" s="152"/>
      <c r="C45" s="152"/>
      <c r="D45" s="152"/>
      <c r="E45" s="152"/>
      <c r="F45" s="152"/>
    </row>
    <row r="46" spans="1:7" s="62" customFormat="1" ht="45" customHeight="1" x14ac:dyDescent="0.2">
      <c r="A46" s="152"/>
      <c r="B46" s="152"/>
      <c r="C46" s="152"/>
      <c r="D46" s="152"/>
      <c r="E46" s="152"/>
      <c r="F46" s="152"/>
    </row>
    <row r="47" spans="1:7" s="62" customFormat="1" ht="45" customHeight="1" x14ac:dyDescent="0.2">
      <c r="A47" s="152"/>
      <c r="B47" s="152"/>
      <c r="C47" s="152"/>
      <c r="D47" s="152"/>
      <c r="E47" s="152"/>
      <c r="F47" s="152"/>
    </row>
  </sheetData>
  <sheetProtection algorithmName="SHA-512" hashValue="WhaTCtSUB0UqrFTj2oMpHmE9VH1wKSm8uj+hbXIwRZ32FNMievrBqrpIA0zVq3dCkcb9FURS72ZULBqtajbZxg==" saltValue="aA+dkw28MYc9VX9xwMzIxg==" spinCount="100000" sheet="1" formatColumns="0" formatRows="0" insertRows="0" selectLockedCells="1"/>
  <mergeCells count="10">
    <mergeCell ref="A45:F45"/>
    <mergeCell ref="A46:F46"/>
    <mergeCell ref="A47:F47"/>
    <mergeCell ref="A1:F1"/>
    <mergeCell ref="A5:F5"/>
    <mergeCell ref="A31:F31"/>
    <mergeCell ref="A32:F32"/>
    <mergeCell ref="A33:F33"/>
    <mergeCell ref="A29:F29"/>
    <mergeCell ref="A3:E3"/>
  </mergeCells>
  <conditionalFormatting sqref="F26">
    <cfRule type="cellIs" dxfId="9" priority="1" stopIfTrue="1" operator="greaterThan">
      <formula>$F$3</formula>
    </cfRule>
    <cfRule type="cellIs" dxfId="8" priority="2" stopIfTrue="1" operator="greaterThan">
      <formula>$F$3</formula>
    </cfRule>
    <cfRule type="cellIs" dxfId="7" priority="3" stopIfTrue="1" operator="equal">
      <formula>#REF!</formula>
    </cfRule>
    <cfRule type="cellIs" dxfId="6" priority="4" stopIfTrue="1" operator="lessThan">
      <formula>#REF!</formula>
    </cfRule>
    <cfRule type="cellIs" dxfId="5" priority="5" stopIfTrue="1" operator="greaterThan">
      <formula>#REF!</formula>
    </cfRule>
  </conditionalFormatting>
  <pageMargins left="0.74791666666666667" right="0.74791666666666667" top="0.98402777777777772" bottom="0.98402777777777772" header="0.51180555555555551" footer="0.5"/>
  <pageSetup paperSize="9" firstPageNumber="0" fitToHeight="0" orientation="landscape" horizontalDpi="300" verticalDpi="300"/>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tabColor indexed="44"/>
    <pageSetUpPr fitToPage="1"/>
  </sheetPr>
  <dimension ref="A1:J43"/>
  <sheetViews>
    <sheetView topLeftCell="A3" zoomScaleNormal="100" workbookViewId="0">
      <selection activeCell="D24" sqref="A24:F25"/>
    </sheetView>
  </sheetViews>
  <sheetFormatPr defaultColWidth="11.42578125" defaultRowHeight="12.75" x14ac:dyDescent="0.2"/>
  <cols>
    <col min="1" max="4" width="15.7109375" style="15" customWidth="1"/>
    <col min="5" max="5" width="15.7109375" style="16" customWidth="1"/>
    <col min="6" max="6" width="18" style="15" customWidth="1"/>
    <col min="7" max="16384" width="11.42578125" style="15"/>
  </cols>
  <sheetData>
    <row r="1" spans="1:6" s="78" customFormat="1" ht="21" customHeight="1" x14ac:dyDescent="0.25">
      <c r="A1" s="153" t="s">
        <v>22</v>
      </c>
      <c r="B1" s="153"/>
      <c r="C1" s="153"/>
      <c r="D1" s="153"/>
      <c r="E1" s="153"/>
    </row>
    <row r="2" spans="1:6" s="78" customFormat="1" ht="24" customHeight="1" thickBot="1" x14ac:dyDescent="0.3">
      <c r="A2" s="80"/>
      <c r="B2" s="80"/>
      <c r="C2" s="80"/>
      <c r="D2" s="80"/>
      <c r="E2" s="80"/>
    </row>
    <row r="3" spans="1:6" ht="30" customHeight="1" thickBot="1" x14ac:dyDescent="0.3">
      <c r="A3" s="161" t="s">
        <v>29</v>
      </c>
      <c r="B3" s="162"/>
      <c r="C3" s="84"/>
      <c r="D3" s="84"/>
      <c r="E3" s="84"/>
      <c r="F3" s="61">
        <f>400*'1. Personal-Mobilität'!D15</f>
        <v>0</v>
      </c>
    </row>
    <row r="5" spans="1:6" ht="12.75" customHeight="1" x14ac:dyDescent="0.2">
      <c r="A5" s="159"/>
      <c r="B5" s="159"/>
      <c r="C5" s="159"/>
      <c r="D5" s="159"/>
      <c r="E5" s="159"/>
      <c r="F5" s="160"/>
    </row>
    <row r="6" spans="1:6" s="50" customFormat="1" ht="115.5" customHeight="1" x14ac:dyDescent="0.2">
      <c r="A6" s="96" t="s">
        <v>10</v>
      </c>
      <c r="B6" s="97" t="s">
        <v>14</v>
      </c>
      <c r="C6" s="98" t="s">
        <v>30</v>
      </c>
      <c r="D6" s="96" t="s">
        <v>13</v>
      </c>
      <c r="E6" s="3" t="s">
        <v>37</v>
      </c>
      <c r="F6" s="3" t="s">
        <v>38</v>
      </c>
    </row>
    <row r="7" spans="1:6" ht="39" customHeight="1" x14ac:dyDescent="0.2">
      <c r="A7" s="30" t="s">
        <v>15</v>
      </c>
      <c r="B7" s="33"/>
      <c r="C7" s="17"/>
      <c r="D7" s="17"/>
      <c r="E7" s="28"/>
      <c r="F7" s="85"/>
    </row>
    <row r="8" spans="1:6" ht="16.5" customHeight="1" x14ac:dyDescent="0.2">
      <c r="A8" s="30"/>
      <c r="B8" s="33">
        <v>1</v>
      </c>
      <c r="C8" s="32">
        <v>0</v>
      </c>
      <c r="D8" s="17"/>
      <c r="E8" s="28"/>
      <c r="F8" s="114">
        <f>B8*C8</f>
        <v>0</v>
      </c>
    </row>
    <row r="9" spans="1:6" ht="16.5" customHeight="1" x14ac:dyDescent="0.2">
      <c r="A9" s="30"/>
      <c r="B9" s="33">
        <v>1</v>
      </c>
      <c r="C9" s="32">
        <v>0</v>
      </c>
      <c r="D9" s="17"/>
      <c r="E9" s="28"/>
      <c r="F9" s="114">
        <f>B9*C9</f>
        <v>0</v>
      </c>
    </row>
    <row r="10" spans="1:6" ht="39" customHeight="1" x14ac:dyDescent="0.2">
      <c r="A10" s="30" t="s">
        <v>16</v>
      </c>
      <c r="B10" s="33"/>
      <c r="C10" s="17"/>
      <c r="D10" s="17"/>
      <c r="E10" s="28"/>
      <c r="F10" s="85"/>
    </row>
    <row r="11" spans="1:6" ht="16.5" customHeight="1" x14ac:dyDescent="0.2">
      <c r="A11" s="30"/>
      <c r="B11" s="33">
        <v>1</v>
      </c>
      <c r="C11" s="32">
        <v>0</v>
      </c>
      <c r="D11" s="17"/>
      <c r="E11" s="28"/>
      <c r="F11" s="114">
        <f>B11*C11</f>
        <v>0</v>
      </c>
    </row>
    <row r="12" spans="1:6" ht="16.5" customHeight="1" x14ac:dyDescent="0.2">
      <c r="A12" s="30"/>
      <c r="B12" s="33">
        <v>1</v>
      </c>
      <c r="C12" s="32">
        <v>0</v>
      </c>
      <c r="D12" s="17"/>
      <c r="E12" s="28"/>
      <c r="F12" s="114">
        <f>B12*C12</f>
        <v>0</v>
      </c>
    </row>
    <row r="13" spans="1:6" ht="39" customHeight="1" x14ac:dyDescent="0.2">
      <c r="A13" s="30" t="s">
        <v>31</v>
      </c>
      <c r="B13" s="33"/>
      <c r="C13" s="17"/>
      <c r="D13" s="17"/>
      <c r="E13" s="28"/>
      <c r="F13" s="85"/>
    </row>
    <row r="14" spans="1:6" ht="16.5" customHeight="1" x14ac:dyDescent="0.2">
      <c r="A14" s="30"/>
      <c r="B14" s="33">
        <v>1</v>
      </c>
      <c r="C14" s="32">
        <v>0</v>
      </c>
      <c r="D14" s="17"/>
      <c r="E14" s="28"/>
      <c r="F14" s="114">
        <f>B14*C14</f>
        <v>0</v>
      </c>
    </row>
    <row r="15" spans="1:6" ht="16.5" customHeight="1" x14ac:dyDescent="0.2">
      <c r="A15" s="30"/>
      <c r="B15" s="33">
        <v>1</v>
      </c>
      <c r="C15" s="32">
        <v>0</v>
      </c>
      <c r="D15" s="17"/>
      <c r="E15" s="28"/>
      <c r="F15" s="114">
        <f>B15*C15</f>
        <v>0</v>
      </c>
    </row>
    <row r="16" spans="1:6" ht="39" customHeight="1" x14ac:dyDescent="0.2">
      <c r="A16" s="169" t="s">
        <v>32</v>
      </c>
      <c r="B16" s="33"/>
      <c r="C16" s="29"/>
      <c r="D16" s="17"/>
      <c r="E16" s="28"/>
      <c r="F16" s="85"/>
    </row>
    <row r="17" spans="1:8" ht="16.5" customHeight="1" x14ac:dyDescent="0.2">
      <c r="A17" s="30"/>
      <c r="B17" s="33">
        <v>1</v>
      </c>
      <c r="C17" s="32">
        <v>0</v>
      </c>
      <c r="D17" s="17"/>
      <c r="E17" s="28"/>
      <c r="F17" s="114">
        <f>B17*C17</f>
        <v>0</v>
      </c>
    </row>
    <row r="18" spans="1:8" ht="16.5" customHeight="1" x14ac:dyDescent="0.2">
      <c r="A18" s="30"/>
      <c r="B18" s="33">
        <v>1</v>
      </c>
      <c r="C18" s="32">
        <v>0</v>
      </c>
      <c r="D18" s="17"/>
      <c r="E18" s="28"/>
      <c r="F18" s="114">
        <f>B18*C18</f>
        <v>0</v>
      </c>
    </row>
    <row r="19" spans="1:8" ht="39" customHeight="1" x14ac:dyDescent="0.2">
      <c r="A19" s="30" t="s">
        <v>33</v>
      </c>
      <c r="B19" s="33"/>
      <c r="C19" s="17"/>
      <c r="D19" s="17"/>
      <c r="E19" s="28"/>
      <c r="F19" s="85"/>
    </row>
    <row r="20" spans="1:8" ht="16.5" customHeight="1" x14ac:dyDescent="0.2">
      <c r="A20" s="30"/>
      <c r="B20" s="33">
        <v>1</v>
      </c>
      <c r="C20" s="32">
        <v>0</v>
      </c>
      <c r="D20" s="17"/>
      <c r="E20" s="28"/>
      <c r="F20" s="114">
        <f>B20*C20</f>
        <v>0</v>
      </c>
    </row>
    <row r="21" spans="1:8" ht="16.5" customHeight="1" x14ac:dyDescent="0.2">
      <c r="A21" s="30"/>
      <c r="B21" s="33">
        <v>1</v>
      </c>
      <c r="C21" s="32">
        <v>0</v>
      </c>
      <c r="D21" s="17"/>
      <c r="E21" s="28"/>
      <c r="F21" s="114">
        <f>B21*C21</f>
        <v>0</v>
      </c>
    </row>
    <row r="22" spans="1:8" ht="39" customHeight="1" thickBot="1" x14ac:dyDescent="0.25">
      <c r="A22" s="30"/>
      <c r="B22" s="33"/>
      <c r="C22" s="17"/>
      <c r="D22" s="17"/>
      <c r="E22" s="28"/>
      <c r="F22" s="86"/>
    </row>
    <row r="23" spans="1:8" s="49" customFormat="1" ht="13.5" thickBot="1" x14ac:dyDescent="0.25">
      <c r="A23" s="87" t="s">
        <v>8</v>
      </c>
      <c r="B23" s="82"/>
      <c r="C23" s="88"/>
      <c r="D23" s="88"/>
      <c r="E23" s="89"/>
      <c r="F23" s="108">
        <f>SUM(F7:F22)</f>
        <v>0</v>
      </c>
    </row>
    <row r="24" spans="1:8" x14ac:dyDescent="0.2">
      <c r="A24" s="50"/>
      <c r="B24" s="50"/>
      <c r="C24" s="50"/>
      <c r="D24" s="50"/>
      <c r="E24" s="50"/>
      <c r="F24" s="50"/>
      <c r="G24" s="50"/>
      <c r="H24" s="50"/>
    </row>
    <row r="25" spans="1:8" s="56" customFormat="1" ht="14.85" customHeight="1" x14ac:dyDescent="0.2">
      <c r="A25" s="125" t="s">
        <v>28</v>
      </c>
      <c r="B25" s="125"/>
      <c r="C25" s="125"/>
      <c r="D25" s="125"/>
      <c r="E25" s="125"/>
      <c r="F25" s="125"/>
    </row>
    <row r="26" spans="1:8" s="50" customFormat="1" ht="24.75" customHeight="1" x14ac:dyDescent="0.2">
      <c r="A26" s="156" t="s">
        <v>43</v>
      </c>
      <c r="B26" s="156"/>
      <c r="C26" s="156"/>
      <c r="D26" s="156"/>
      <c r="E26" s="156"/>
      <c r="F26" s="156"/>
    </row>
    <row r="27" spans="1:8" ht="36.75" customHeight="1" x14ac:dyDescent="0.2">
      <c r="A27" s="156"/>
      <c r="B27" s="156"/>
      <c r="C27" s="156"/>
      <c r="D27" s="156"/>
      <c r="E27" s="156"/>
      <c r="F27" s="156"/>
      <c r="G27" s="50"/>
      <c r="H27" s="50"/>
    </row>
    <row r="28" spans="1:8" ht="12.75" customHeight="1" x14ac:dyDescent="0.2">
      <c r="A28" s="157"/>
      <c r="B28" s="157"/>
      <c r="C28" s="157"/>
      <c r="D28" s="157"/>
      <c r="E28" s="157"/>
      <c r="F28" s="157"/>
      <c r="G28" s="50"/>
      <c r="H28" s="50"/>
    </row>
    <row r="29" spans="1:8" x14ac:dyDescent="0.2">
      <c r="A29" s="50"/>
      <c r="B29" s="50"/>
      <c r="C29" s="50"/>
      <c r="D29" s="50"/>
      <c r="E29" s="50"/>
      <c r="F29" s="50"/>
      <c r="G29" s="50"/>
      <c r="H29" s="50"/>
    </row>
    <row r="30" spans="1:8" s="49" customFormat="1" ht="15.75" x14ac:dyDescent="0.2">
      <c r="A30" s="90"/>
      <c r="B30" s="50"/>
      <c r="C30" s="50"/>
      <c r="D30" s="50"/>
      <c r="E30" s="50"/>
      <c r="F30" s="50"/>
      <c r="G30" s="50"/>
      <c r="H30" s="50"/>
    </row>
    <row r="31" spans="1:8" ht="15.75" x14ac:dyDescent="0.2">
      <c r="A31" s="90"/>
      <c r="B31" s="50"/>
      <c r="C31" s="50"/>
      <c r="D31" s="50"/>
      <c r="E31" s="50"/>
      <c r="F31" s="50"/>
      <c r="G31" s="50"/>
      <c r="H31" s="50"/>
    </row>
    <row r="32" spans="1:8" ht="14.85" customHeight="1" x14ac:dyDescent="0.2">
      <c r="A32" s="91"/>
      <c r="B32" s="50"/>
      <c r="C32" s="50"/>
      <c r="D32" s="50"/>
      <c r="E32" s="50"/>
      <c r="F32" s="50"/>
      <c r="G32" s="50"/>
      <c r="H32" s="50"/>
    </row>
    <row r="33" spans="1:10" s="50" customFormat="1" ht="115.5" customHeight="1" x14ac:dyDescent="0.2">
      <c r="A33" s="91"/>
    </row>
    <row r="34" spans="1:10" x14ac:dyDescent="0.2">
      <c r="A34" s="50"/>
      <c r="B34" s="50"/>
      <c r="C34" s="50"/>
      <c r="D34" s="50"/>
      <c r="E34" s="50"/>
      <c r="F34" s="50"/>
      <c r="G34" s="50"/>
      <c r="H34" s="50"/>
    </row>
    <row r="35" spans="1:10" x14ac:dyDescent="0.2">
      <c r="A35" s="50"/>
      <c r="B35" s="50"/>
      <c r="C35" s="50"/>
      <c r="D35" s="50"/>
      <c r="E35" s="50"/>
      <c r="F35" s="50"/>
      <c r="G35" s="50"/>
      <c r="H35" s="50"/>
    </row>
    <row r="36" spans="1:10" x14ac:dyDescent="0.2">
      <c r="A36" s="50"/>
      <c r="B36" s="50"/>
      <c r="C36" s="50"/>
      <c r="D36" s="50"/>
      <c r="E36" s="50"/>
      <c r="F36" s="50"/>
      <c r="G36" s="50"/>
      <c r="H36" s="50"/>
    </row>
    <row r="37" spans="1:10" s="49" customFormat="1" x14ac:dyDescent="0.2">
      <c r="A37" s="50"/>
      <c r="B37" s="50"/>
      <c r="C37" s="50"/>
      <c r="D37" s="50"/>
      <c r="E37" s="50"/>
      <c r="F37" s="50"/>
      <c r="G37" s="50"/>
      <c r="H37" s="50"/>
    </row>
    <row r="38" spans="1:10" s="49" customFormat="1" x14ac:dyDescent="0.2">
      <c r="A38" s="50"/>
      <c r="B38" s="50"/>
      <c r="C38" s="50"/>
      <c r="D38" s="50"/>
      <c r="E38" s="50"/>
      <c r="F38" s="50"/>
      <c r="G38" s="50"/>
      <c r="H38" s="50"/>
    </row>
    <row r="39" spans="1:10" s="83" customFormat="1" ht="45" customHeight="1" x14ac:dyDescent="0.2">
      <c r="A39" s="50"/>
      <c r="B39" s="50"/>
      <c r="C39" s="50"/>
      <c r="D39" s="50"/>
      <c r="E39" s="50"/>
      <c r="F39" s="50"/>
      <c r="G39" s="50"/>
      <c r="H39" s="50"/>
      <c r="I39" s="50"/>
      <c r="J39" s="50"/>
    </row>
    <row r="42" spans="1:10" s="83" customFormat="1" ht="45" customHeight="1" x14ac:dyDescent="0.2">
      <c r="A42" s="152"/>
      <c r="B42" s="152"/>
      <c r="C42" s="152"/>
      <c r="D42" s="152"/>
      <c r="E42" s="152"/>
    </row>
    <row r="43" spans="1:10" s="62" customFormat="1" ht="45" customHeight="1" x14ac:dyDescent="0.2">
      <c r="A43" s="152"/>
      <c r="B43" s="152"/>
      <c r="C43" s="152"/>
      <c r="D43" s="152"/>
      <c r="E43" s="152"/>
    </row>
  </sheetData>
  <sheetProtection algorithmName="SHA-512" hashValue="zhOOu6OtubutnHudwNiwRhKAVVJV6s7Op+bxxiMaY5N4breIGDS/fnA/EQg9kUP3OKcizCk6IX45YKw5iEWYCA==" saltValue="oAKWdg5AtK2jGcqct6Iu0w==" spinCount="100000" sheet="1" formatColumns="0" formatRows="0" insertRows="0" selectLockedCells="1"/>
  <mergeCells count="9">
    <mergeCell ref="A27:F27"/>
    <mergeCell ref="A28:F28"/>
    <mergeCell ref="A42:E42"/>
    <mergeCell ref="A43:E43"/>
    <mergeCell ref="A1:E1"/>
    <mergeCell ref="A5:F5"/>
    <mergeCell ref="A25:F25"/>
    <mergeCell ref="A3:B3"/>
    <mergeCell ref="A26:F26"/>
  </mergeCells>
  <conditionalFormatting sqref="F23">
    <cfRule type="cellIs" dxfId="4" priority="1" stopIfTrue="1" operator="greaterThan">
      <formula>$F$3</formula>
    </cfRule>
    <cfRule type="cellIs" dxfId="3" priority="2" stopIfTrue="1" operator="equal">
      <formula>#REF!</formula>
    </cfRule>
    <cfRule type="cellIs" dxfId="2" priority="3" stopIfTrue="1" operator="lessThan">
      <formula>#REF!</formula>
    </cfRule>
    <cfRule type="cellIs" dxfId="1" priority="4" stopIfTrue="1" operator="greaterThan">
      <formula>#REF!</formula>
    </cfRule>
    <cfRule type="cellIs" dxfId="0" priority="5" stopIfTrue="1" operator="greaterThan">
      <formula>#REF!</formula>
    </cfRule>
  </conditionalFormatting>
  <pageMargins left="0.74791666666666667" right="0.74791666666666667" top="0.98402777777777772" bottom="0.98402777777777772" header="0.51180555555555551" footer="0.5"/>
  <pageSetup paperSize="9" firstPageNumber="0" fitToHeight="0" orientation="landscape" horizontalDpi="300" verticalDpi="300"/>
  <headerFooter alignWithMargins="0">
    <oddFooter>&amp;R&amp;8&amp;P/&amp;N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0E92E9A2841D54C9CDE1EF1532A27FF" ma:contentTypeVersion="18" ma:contentTypeDescription="Creare un nuovo documento." ma:contentTypeScope="" ma:versionID="63c79ce5b575ece75d8444e71c9a5570">
  <xsd:schema xmlns:xsd="http://www.w3.org/2001/XMLSchema" xmlns:xs="http://www.w3.org/2001/XMLSchema" xmlns:p="http://schemas.microsoft.com/office/2006/metadata/properties" xmlns:ns2="0e0c6df5-7e5d-4d29-9c9e-f511097a8ed1" xmlns:ns3="a05f6def-2858-4067-b991-c8986376a768" targetNamespace="http://schemas.microsoft.com/office/2006/metadata/properties" ma:root="true" ma:fieldsID="47b2434bdfe90ff215c45c4d719c998c" ns2:_="" ns3:_="">
    <xsd:import namespace="0e0c6df5-7e5d-4d29-9c9e-f511097a8ed1"/>
    <xsd:import namespace="a05f6def-2858-4067-b991-c8986376a7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c6df5-7e5d-4d29-9c9e-f511097a8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e5e32e91-e282-4ae8-add1-730c2c70664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5f6def-2858-4067-b991-c8986376a768"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239e22e4-429f-4515-99df-f7bce5b96280}" ma:internalName="TaxCatchAll" ma:showField="CatchAllData" ma:web="a05f6def-2858-4067-b991-c8986376a7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a05f6def-2858-4067-b991-c8986376a768">
      <UserInfo>
        <DisplayName/>
        <AccountId xsi:nil="true"/>
        <AccountType/>
      </UserInfo>
    </SharedWithUsers>
    <TaxCatchAll xmlns="a05f6def-2858-4067-b991-c8986376a768" xsi:nil="true"/>
    <lcf76f155ced4ddcb4097134ff3c332f xmlns="0e0c6df5-7e5d-4d29-9c9e-f511097a8e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7E97DE-058B-4E8D-B2E2-8DF939B76285}">
  <ds:schemaRefs>
    <ds:schemaRef ds:uri="http://schemas.microsoft.com/office/2006/metadata/longProperties"/>
  </ds:schemaRefs>
</ds:datastoreItem>
</file>

<file path=customXml/itemProps2.xml><?xml version="1.0" encoding="utf-8"?>
<ds:datastoreItem xmlns:ds="http://schemas.openxmlformats.org/officeDocument/2006/customXml" ds:itemID="{A993FF05-32AA-41D8-A1C1-6B047ABDB8A7}">
  <ds:schemaRefs>
    <ds:schemaRef ds:uri="http://schemas.microsoft.com/sharepoint/v3/contenttype/forms"/>
  </ds:schemaRefs>
</ds:datastoreItem>
</file>

<file path=customXml/itemProps3.xml><?xml version="1.0" encoding="utf-8"?>
<ds:datastoreItem xmlns:ds="http://schemas.openxmlformats.org/officeDocument/2006/customXml" ds:itemID="{168351E5-8DBD-4BAF-8CAC-D2AC2494E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c6df5-7e5d-4d29-9c9e-f511097a8ed1"/>
    <ds:schemaRef ds:uri="a05f6def-2858-4067-b991-c8986376a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F09C35E-D3A4-47F2-971E-DFF91769078C}">
  <ds:schemaRefs>
    <ds:schemaRef ds:uri="http://schemas.microsoft.com/office/2006/metadata/properties"/>
    <ds:schemaRef ds:uri="http://schemas.microsoft.com/office/infopath/2007/PartnerControls"/>
    <ds:schemaRef ds:uri="a05f6def-2858-4067-b991-c8986376a768"/>
    <ds:schemaRef ds:uri="0e0c6df5-7e5d-4d29-9c9e-f511097a8ed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Overview</vt:lpstr>
      <vt:lpstr>1. Personal-Mobilität</vt:lpstr>
      <vt:lpstr>2. Kosten des Projektes</vt:lpstr>
      <vt:lpstr>3. Verwaltungskosten</vt:lpstr>
      <vt:lpstr>'1. Personal-Mobilität'!Area_stampa</vt:lpstr>
      <vt:lpstr>'2. Kosten des Projektes'!Area_stampa</vt:lpstr>
      <vt:lpstr>'3. Verwaltungskosten'!Area_stampa</vt:lpstr>
      <vt:lpstr>Overview!Area_stampa</vt:lpstr>
      <vt:lpstr>'1. Personal-Mobilität'!Excel_BuiltIn_Print_Area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Cherchi, Laura</dc:creator>
  <cp:lastModifiedBy>Cherchi, Laura</cp:lastModifiedBy>
  <dcterms:created xsi:type="dcterms:W3CDTF">2018-05-16T10:33:19Z</dcterms:created>
  <dcterms:modified xsi:type="dcterms:W3CDTF">2024-02-19T15:09:39Z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Berantelli, Sandra</vt:lpwstr>
  </property>
  <property fmtid="{D5CDD505-2E9C-101B-9397-08002B2CF9AE}" pid="3" name="Order">
    <vt:lpwstr>38400.0000000000</vt:lpwstr>
  </property>
  <property fmtid="{D5CDD505-2E9C-101B-9397-08002B2CF9AE}" pid="4" name="ComplianceAssetId">
    <vt:lpwstr/>
  </property>
  <property fmtid="{D5CDD505-2E9C-101B-9397-08002B2CF9AE}" pid="5" name="SharedWithUsers">
    <vt:lpwstr/>
  </property>
  <property fmtid="{D5CDD505-2E9C-101B-9397-08002B2CF9AE}" pid="6" name="display_urn:schemas-microsoft-com:office:office#Author">
    <vt:lpwstr>Berantelli, Sandra</vt:lpwstr>
  </property>
  <property fmtid="{D5CDD505-2E9C-101B-9397-08002B2CF9AE}" pid="7" name="ContentTypeId">
    <vt:lpwstr>0x010100C0E92E9A2841D54C9CDE1EF1532A27FF</vt:lpwstr>
  </property>
  <property fmtid="{D5CDD505-2E9C-101B-9397-08002B2CF9AE}" pid="8" name="_SourceUrl">
    <vt:lpwstr/>
  </property>
  <property fmtid="{D5CDD505-2E9C-101B-9397-08002B2CF9AE}" pid="9" name="_SharedFileIndex">
    <vt:lpwstr/>
  </property>
</Properties>
</file>